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CASE TRACKING REPORT" sheetId="1" r:id="rId1"/>
    <sheet name="CIVIL CASE LOG" sheetId="2" r:id="rId2"/>
    <sheet name="CRIMINAL CASE LOG" sheetId="3" r:id="rId3"/>
    <sheet name="NOTARY LOG" sheetId="4" r:id="rId4"/>
  </sheets>
  <externalReferences>
    <externalReference r:id="rId7"/>
  </externalReferences>
  <definedNames>
    <definedName name="ValidCaseType">'[1]Drop Down List'!$A$1:$A$31</definedName>
  </definedNames>
  <calcPr fullCalcOnLoad="1"/>
</workbook>
</file>

<file path=xl/sharedStrings.xml><?xml version="1.0" encoding="utf-8"?>
<sst xmlns="http://schemas.openxmlformats.org/spreadsheetml/2006/main" count="2837" uniqueCount="347">
  <si>
    <t>Filed</t>
  </si>
  <si>
    <t>Pending</t>
  </si>
  <si>
    <t>Cleared</t>
  </si>
  <si>
    <t>CY 2017 CASES</t>
  </si>
  <si>
    <t>Status in CY 2018</t>
  </si>
  <si>
    <t>CY 2018 CASES</t>
  </si>
  <si>
    <t>CY 2019 CASES</t>
  </si>
  <si>
    <t>Status in CY 2019</t>
  </si>
  <si>
    <t>CY 2020 CASES</t>
  </si>
  <si>
    <t>Status in CY 2020</t>
  </si>
  <si>
    <t>Civil</t>
  </si>
  <si>
    <t>Criminal</t>
  </si>
  <si>
    <t>Notary Public Total</t>
  </si>
  <si>
    <t>YEAR</t>
  </si>
  <si>
    <t>NOTARY DATE</t>
  </si>
  <si>
    <t>JUDGE</t>
  </si>
  <si>
    <t>NOTES</t>
  </si>
  <si>
    <t>DOCUMENT NAME/TYPE</t>
  </si>
  <si>
    <t>Court Jurisdiction</t>
  </si>
  <si>
    <t>Court Location</t>
  </si>
  <si>
    <t>Division</t>
  </si>
  <si>
    <t>Ticket No.</t>
  </si>
  <si>
    <t>Case No.</t>
  </si>
  <si>
    <t xml:space="preserve">Date Filed </t>
  </si>
  <si>
    <t>Age</t>
  </si>
  <si>
    <t>Gender</t>
  </si>
  <si>
    <t>Date Disposed</t>
  </si>
  <si>
    <t>Sentence Status</t>
  </si>
  <si>
    <t>Discounted (Yes/No)</t>
  </si>
  <si>
    <t>Bail</t>
  </si>
  <si>
    <t>Bail Paid Date</t>
  </si>
  <si>
    <t>Bail Receipt</t>
  </si>
  <si>
    <t>Fine Amount</t>
  </si>
  <si>
    <t>Fine Paid Date</t>
  </si>
  <si>
    <t>Fine Receipt No.</t>
  </si>
  <si>
    <t>CS Performed</t>
  </si>
  <si>
    <t>Date</t>
  </si>
  <si>
    <t>Prosecutor</t>
  </si>
  <si>
    <t>Defense Counsel</t>
  </si>
  <si>
    <t>Judge</t>
  </si>
  <si>
    <t>Victim Info. (Age/Gender)</t>
  </si>
  <si>
    <t>Note(s):</t>
  </si>
  <si>
    <t>JURISD.</t>
  </si>
  <si>
    <t>LOCATION</t>
  </si>
  <si>
    <t>MAJOR CASE
TYPE</t>
  </si>
  <si>
    <t>CASE
NUMBER</t>
  </si>
  <si>
    <t>CASE SUB-TYPE</t>
  </si>
  <si>
    <t>CASE FILED</t>
  </si>
  <si>
    <t>PLAINTIFF/PETITIONER</t>
  </si>
  <si>
    <t>DFT/SUBJECT MATTER</t>
  </si>
  <si>
    <t>PLTF'S COUNSEL</t>
  </si>
  <si>
    <t>DFT'S COUNSEL</t>
  </si>
  <si>
    <t>JOIN</t>
  </si>
  <si>
    <t>NEXT COURT EVENT</t>
  </si>
  <si>
    <t>NEXT COURT DATE</t>
  </si>
  <si>
    <t>NEXT ACTION
DUE DATE</t>
  </si>
  <si>
    <t>STATUS</t>
  </si>
  <si>
    <t>DATE DISPOSED</t>
  </si>
  <si>
    <t>DURATION</t>
  </si>
  <si>
    <t>DATE TPO
ISSUED</t>
  </si>
  <si>
    <t>DAYS SINCE TPO
PETITION FILED</t>
  </si>
  <si>
    <t>COMMENTS</t>
  </si>
  <si>
    <t>CC</t>
  </si>
  <si>
    <t>NAME/SIGNATOR</t>
  </si>
  <si>
    <t>Local</t>
  </si>
  <si>
    <t>JURISDICTION</t>
  </si>
  <si>
    <t>Jaluit</t>
  </si>
  <si>
    <t>JALUIT</t>
  </si>
  <si>
    <t>Horsan Korok</t>
  </si>
  <si>
    <t>Benedict Peter</t>
  </si>
  <si>
    <t>BOG Authorization</t>
  </si>
  <si>
    <t>Withdrawal Authorization</t>
  </si>
  <si>
    <t>Junior Morris</t>
  </si>
  <si>
    <t>Q1</t>
  </si>
  <si>
    <t>Q3</t>
  </si>
  <si>
    <t>Consent of Natural Mother</t>
  </si>
  <si>
    <r>
      <rPr>
        <i/>
        <sz val="11"/>
        <color indexed="8"/>
        <rFont val="Calibri"/>
        <family val="2"/>
      </rPr>
      <t>Melim</t>
    </r>
    <r>
      <rPr>
        <sz val="11"/>
        <color theme="1"/>
        <rFont val="Calibri"/>
        <family val="2"/>
      </rPr>
      <t>/Authorization</t>
    </r>
  </si>
  <si>
    <t>Rosann Langling</t>
  </si>
  <si>
    <t>Neibol Rilang</t>
  </si>
  <si>
    <t>Elmon Joshua</t>
  </si>
  <si>
    <t>Wilson Jally</t>
  </si>
  <si>
    <t>Q4</t>
  </si>
  <si>
    <t>Ruth Amram</t>
  </si>
  <si>
    <t>Joshua Bien</t>
  </si>
  <si>
    <t>Tarina Anok</t>
  </si>
  <si>
    <t>Romeo Lomae</t>
  </si>
  <si>
    <t>N/A</t>
  </si>
  <si>
    <t>2018-051</t>
  </si>
  <si>
    <t>2018-052</t>
  </si>
  <si>
    <t>2018-053</t>
  </si>
  <si>
    <t>2018-054</t>
  </si>
  <si>
    <t>2018-055</t>
  </si>
  <si>
    <t>2018-056</t>
  </si>
  <si>
    <t>2018-057</t>
  </si>
  <si>
    <t>2018-058</t>
  </si>
  <si>
    <t>2018-059</t>
  </si>
  <si>
    <t>2018-060</t>
  </si>
  <si>
    <t>2018-061</t>
  </si>
  <si>
    <t>2018-062</t>
  </si>
  <si>
    <t>2018-063</t>
  </si>
  <si>
    <t>Junior Phillip</t>
  </si>
  <si>
    <t>2018-001</t>
  </si>
  <si>
    <t>2018-002</t>
  </si>
  <si>
    <t>2018-003</t>
  </si>
  <si>
    <t>2018-004</t>
  </si>
  <si>
    <t>2018-005</t>
  </si>
  <si>
    <t>2018-006</t>
  </si>
  <si>
    <t>2018-007</t>
  </si>
  <si>
    <t>2018-008</t>
  </si>
  <si>
    <t>2018-009</t>
  </si>
  <si>
    <t>2018-010</t>
  </si>
  <si>
    <t>2018-011</t>
  </si>
  <si>
    <t>2018-012</t>
  </si>
  <si>
    <t>2018-013</t>
  </si>
  <si>
    <t>2018-014</t>
  </si>
  <si>
    <t>2018-015</t>
  </si>
  <si>
    <t>2018-016</t>
  </si>
  <si>
    <t>2018-017</t>
  </si>
  <si>
    <t>2018-018</t>
  </si>
  <si>
    <t>2018-019</t>
  </si>
  <si>
    <t>2018-020</t>
  </si>
  <si>
    <t>2018-021</t>
  </si>
  <si>
    <t>2018-023</t>
  </si>
  <si>
    <t>2018-024</t>
  </si>
  <si>
    <t>2018-025</t>
  </si>
  <si>
    <t>2018-026</t>
  </si>
  <si>
    <t>2018-027</t>
  </si>
  <si>
    <t>2018-028</t>
  </si>
  <si>
    <t>2018-029</t>
  </si>
  <si>
    <t>2018-030</t>
  </si>
  <si>
    <t>2018-031</t>
  </si>
  <si>
    <t>2018-032</t>
  </si>
  <si>
    <t>2018-033</t>
  </si>
  <si>
    <t>2018-034</t>
  </si>
  <si>
    <t>2018-035</t>
  </si>
  <si>
    <t>2018-036</t>
  </si>
  <si>
    <t>2018-037</t>
  </si>
  <si>
    <t>2018-038</t>
  </si>
  <si>
    <t>2018-040</t>
  </si>
  <si>
    <t>2018-041</t>
  </si>
  <si>
    <t>2018-042</t>
  </si>
  <si>
    <t>2018-043</t>
  </si>
  <si>
    <t>2018-044</t>
  </si>
  <si>
    <t>2018-045</t>
  </si>
  <si>
    <t>2018-046</t>
  </si>
  <si>
    <t>2018-047</t>
  </si>
  <si>
    <t>2018-048</t>
  </si>
  <si>
    <t>2018-049</t>
  </si>
  <si>
    <t>2018-050</t>
  </si>
  <si>
    <t>2019-001</t>
  </si>
  <si>
    <t>2019-002</t>
  </si>
  <si>
    <t>2019-003</t>
  </si>
  <si>
    <t>2019-004</t>
  </si>
  <si>
    <t>2019-005</t>
  </si>
  <si>
    <t>2019-006</t>
  </si>
  <si>
    <t>2019-007</t>
  </si>
  <si>
    <t>2019-008</t>
  </si>
  <si>
    <t>2019-009</t>
  </si>
  <si>
    <t>2019-010</t>
  </si>
  <si>
    <t>2019-012</t>
  </si>
  <si>
    <t>2019-013</t>
  </si>
  <si>
    <t>2019-014</t>
  </si>
  <si>
    <t>2019-015</t>
  </si>
  <si>
    <t>2019-016</t>
  </si>
  <si>
    <t>2019-017</t>
  </si>
  <si>
    <t>2019-018</t>
  </si>
  <si>
    <t>2019-019</t>
  </si>
  <si>
    <t>2019-020</t>
  </si>
  <si>
    <t>2019-021</t>
  </si>
  <si>
    <t>2019-022</t>
  </si>
  <si>
    <t>Oneal Lakmij</t>
  </si>
  <si>
    <t>Willime Yakob</t>
  </si>
  <si>
    <t>Paulinton Luck</t>
  </si>
  <si>
    <t>Tonton Hanerg</t>
  </si>
  <si>
    <t>Kimi Takia</t>
  </si>
  <si>
    <t>Tanner Bakol</t>
  </si>
  <si>
    <t>Willime Yokob</t>
  </si>
  <si>
    <t>Wonne Kalejar</t>
  </si>
  <si>
    <t>Witten Wase</t>
  </si>
  <si>
    <t>Jomie Jacob</t>
  </si>
  <si>
    <t>Bibet Mark</t>
  </si>
  <si>
    <t>Branny Anitak</t>
  </si>
  <si>
    <t>Danny Edwin</t>
  </si>
  <si>
    <t>Timmy Keju</t>
  </si>
  <si>
    <t>Timothy Luther</t>
  </si>
  <si>
    <t>Alington Lomae</t>
  </si>
  <si>
    <t>Ernest Mark</t>
  </si>
  <si>
    <t>Ronnie Jerus</t>
  </si>
  <si>
    <t>Romeo Lemae</t>
  </si>
  <si>
    <t>Junior JunJun Joel</t>
  </si>
  <si>
    <t>Aite Aijtok</t>
  </si>
  <si>
    <t>2019-011</t>
  </si>
  <si>
    <t>2019-023</t>
  </si>
  <si>
    <t>M</t>
  </si>
  <si>
    <t>Dismissed</t>
  </si>
  <si>
    <t>Guilty</t>
  </si>
  <si>
    <r>
      <t>Offense/Charge/</t>
    </r>
    <r>
      <rPr>
        <b/>
        <i/>
        <sz val="11"/>
        <rFont val="Times New Roman"/>
        <family val="1"/>
      </rPr>
      <t>Bwod ko Ennoik</t>
    </r>
  </si>
  <si>
    <r>
      <t>Defendant/</t>
    </r>
    <r>
      <rPr>
        <b/>
        <i/>
        <sz val="11"/>
        <rFont val="Times New Roman"/>
        <family val="1"/>
      </rPr>
      <t>DriJumae Abnono</t>
    </r>
  </si>
  <si>
    <r>
      <t>Verdict/</t>
    </r>
    <r>
      <rPr>
        <b/>
        <i/>
        <sz val="11"/>
        <rFont val="Times New Roman"/>
        <family val="1"/>
      </rPr>
      <t>Jemlok</t>
    </r>
  </si>
  <si>
    <r>
      <t>Duration/</t>
    </r>
    <r>
      <rPr>
        <b/>
        <i/>
        <sz val="11"/>
        <rFont val="Times New Roman"/>
        <family val="1"/>
      </rPr>
      <t>Raan in Jerbale</t>
    </r>
  </si>
  <si>
    <t>$100 Fine/ 2 mos Community Service</t>
  </si>
  <si>
    <t>Zear Anok</t>
  </si>
  <si>
    <t>Lukai Alex</t>
  </si>
  <si>
    <t>Miten Ruma</t>
  </si>
  <si>
    <t>Rujke Rujke</t>
  </si>
  <si>
    <t>Bobby Gordon</t>
  </si>
  <si>
    <t>March Jeto</t>
  </si>
  <si>
    <t>TonTon Anok</t>
  </si>
  <si>
    <t>Helter Wonne</t>
  </si>
  <si>
    <t>Sweeter Kios</t>
  </si>
  <si>
    <t>Ariel Binton</t>
  </si>
  <si>
    <t>Jelke Hertin</t>
  </si>
  <si>
    <t>Bruce Bwijtak</t>
  </si>
  <si>
    <t>Ruthen Joel</t>
  </si>
  <si>
    <t>Joseph Jampa</t>
  </si>
  <si>
    <t>Namu Anien</t>
  </si>
  <si>
    <t>Barmoj Neisher</t>
  </si>
  <si>
    <t>Rien Jabuwe</t>
  </si>
  <si>
    <t>Withma Enos</t>
  </si>
  <si>
    <t>Kibjen Enos</t>
  </si>
  <si>
    <t>Barry Leon</t>
  </si>
  <si>
    <t>Danny Jimma</t>
  </si>
  <si>
    <t>Kessai Thomas</t>
  </si>
  <si>
    <t>Rolandson Manjan</t>
  </si>
  <si>
    <t>Jelke Erbin</t>
  </si>
  <si>
    <t>Anjok Mera</t>
  </si>
  <si>
    <t>$75 Fine/ 1 mos Community Service</t>
  </si>
  <si>
    <t>$25 Fine/ 1 mos Community Service</t>
  </si>
  <si>
    <t>$50 Fine/ 1 mos Community Service</t>
  </si>
  <si>
    <t>2017-001</t>
  </si>
  <si>
    <t>2017-002</t>
  </si>
  <si>
    <t>2017-003</t>
  </si>
  <si>
    <t>2017-004</t>
  </si>
  <si>
    <t>2017-005</t>
  </si>
  <si>
    <t>2017-006</t>
  </si>
  <si>
    <t>2017-007</t>
  </si>
  <si>
    <t>2017-008</t>
  </si>
  <si>
    <t>2017-009</t>
  </si>
  <si>
    <t>2017-010</t>
  </si>
  <si>
    <t>2017-011</t>
  </si>
  <si>
    <t>2017-012</t>
  </si>
  <si>
    <t>2017-013</t>
  </si>
  <si>
    <t>2017-014</t>
  </si>
  <si>
    <t>2017-015</t>
  </si>
  <si>
    <t>2017-016</t>
  </si>
  <si>
    <t>2017-017</t>
  </si>
  <si>
    <t>2017-018</t>
  </si>
  <si>
    <t>2017-019</t>
  </si>
  <si>
    <t>2017-020</t>
  </si>
  <si>
    <t>2017-021</t>
  </si>
  <si>
    <t>2017-022</t>
  </si>
  <si>
    <t>2017-023</t>
  </si>
  <si>
    <t>2017-024</t>
  </si>
  <si>
    <t>2017-025</t>
  </si>
  <si>
    <t>2017-026</t>
  </si>
  <si>
    <t>2017-027</t>
  </si>
  <si>
    <t>2017-028</t>
  </si>
  <si>
    <t>2017-029</t>
  </si>
  <si>
    <t>2017-030</t>
  </si>
  <si>
    <t>2017-031</t>
  </si>
  <si>
    <t>2017-032</t>
  </si>
  <si>
    <t>2017-033</t>
  </si>
  <si>
    <t>2017-034</t>
  </si>
  <si>
    <t>2017-035</t>
  </si>
  <si>
    <t>2017-036</t>
  </si>
  <si>
    <t>2017-037</t>
  </si>
  <si>
    <t>Bill Laikidrik</t>
  </si>
  <si>
    <t>Kenja Mejjenna</t>
  </si>
  <si>
    <t>Jean Titus</t>
  </si>
  <si>
    <t>Mayer Wonne</t>
  </si>
  <si>
    <t>Danny Tojar</t>
  </si>
  <si>
    <t>Jason Jally</t>
  </si>
  <si>
    <t>Hiram Bosin</t>
  </si>
  <si>
    <t>Anto</t>
  </si>
  <si>
    <t>Will Robert</t>
  </si>
  <si>
    <t>Junior Noah</t>
  </si>
  <si>
    <t>Sammy Peter</t>
  </si>
  <si>
    <t>Kenny Jorju</t>
  </si>
  <si>
    <t>Peter Lucky</t>
  </si>
  <si>
    <t>Caster Amram</t>
  </si>
  <si>
    <t>Franky Mera</t>
  </si>
  <si>
    <t>Ranny Leon</t>
  </si>
  <si>
    <t>Ray Latior</t>
  </si>
  <si>
    <t>Rennie Leon</t>
  </si>
  <si>
    <t>Bibo Anmontha</t>
  </si>
  <si>
    <t>Ribel Lani</t>
  </si>
  <si>
    <t>Bobson Otinel</t>
  </si>
  <si>
    <t>Clanry Kilon</t>
  </si>
  <si>
    <t>Georgeton Henry</t>
  </si>
  <si>
    <t>Thomas Jerus</t>
  </si>
  <si>
    <t>David Abon</t>
  </si>
  <si>
    <t>Labi Otinel</t>
  </si>
  <si>
    <t>Barry Langidrik</t>
  </si>
  <si>
    <t>Billson Molkai</t>
  </si>
  <si>
    <t>Junior Jeban</t>
  </si>
  <si>
    <t>Jackey Jacklick</t>
  </si>
  <si>
    <t>$100 Fine/1 mos Community Service</t>
  </si>
  <si>
    <t>$100 Fine/ 1 mos Community Service</t>
  </si>
  <si>
    <t>Student/ Warning</t>
  </si>
  <si>
    <t>$75 Fine/1 mo. Community Service</t>
  </si>
  <si>
    <t>$25 Fine/2 wk. Community Service</t>
  </si>
  <si>
    <t>$100 Fine/2 mo. Community Service</t>
  </si>
  <si>
    <t>$25 Fine/1 mo. Community Service</t>
  </si>
  <si>
    <t>$25 Fine/2 mo. Community Service</t>
  </si>
  <si>
    <t>$50 Fine/2 mo. Community Service</t>
  </si>
  <si>
    <t>$50 Fine/1 mo. Community Service</t>
  </si>
  <si>
    <t>2018-012A</t>
  </si>
  <si>
    <t>2018-013A</t>
  </si>
  <si>
    <t>2018-014A</t>
  </si>
  <si>
    <t>$50 Fine/2 wk. Community Service</t>
  </si>
  <si>
    <t>Leeroy Bien</t>
  </si>
  <si>
    <t>Mack Laikidrik</t>
  </si>
  <si>
    <t>Rick Lemae</t>
  </si>
  <si>
    <t>Akku Tatios</t>
  </si>
  <si>
    <t>Stanny Leon</t>
  </si>
  <si>
    <t>$200 Fine/2 mo. Community Service</t>
  </si>
  <si>
    <t>Walton Komanta</t>
  </si>
  <si>
    <t>$100 Fine/1 mo. Community Service</t>
  </si>
  <si>
    <t>BILCO Store</t>
  </si>
  <si>
    <t>$400 Fine/3 mo. Business closed</t>
  </si>
  <si>
    <t>Aelon Moses</t>
  </si>
  <si>
    <t>Freddy Robert</t>
  </si>
  <si>
    <t>Moses Larran</t>
  </si>
  <si>
    <t>Jien Jimna</t>
  </si>
  <si>
    <t>Joe Tartios</t>
  </si>
  <si>
    <t>Banel Jorkan</t>
  </si>
  <si>
    <t>2018-048A</t>
  </si>
  <si>
    <t>Namo Anien</t>
  </si>
  <si>
    <t>Liem Aloka</t>
  </si>
  <si>
    <t>Badeo Leon</t>
  </si>
  <si>
    <t>Dismissed-Clerical Errors</t>
  </si>
  <si>
    <t>James Leon</t>
  </si>
  <si>
    <t>Billy Robert</t>
  </si>
  <si>
    <t>Danny Jimna</t>
  </si>
  <si>
    <t>2018-058A</t>
  </si>
  <si>
    <t>Jipenin Ransey</t>
  </si>
  <si>
    <t>Kalep Menajet</t>
  </si>
  <si>
    <t>Leroy Bien</t>
  </si>
  <si>
    <t>2018-064</t>
  </si>
  <si>
    <t>Selma Jacklick</t>
  </si>
  <si>
    <t>Mitten Wase</t>
  </si>
  <si>
    <t>Junior Junjun Joel</t>
  </si>
  <si>
    <t>Aite Aijok</t>
  </si>
  <si>
    <t>Pro se</t>
  </si>
  <si>
    <t>Police</t>
  </si>
  <si>
    <r>
      <t>Sentence/</t>
    </r>
    <r>
      <rPr>
        <b/>
        <i/>
        <sz val="11"/>
        <rFont val="Times New Roman"/>
        <family val="1"/>
      </rPr>
      <t>Kaje</t>
    </r>
  </si>
  <si>
    <t>F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</si>
</sst>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0.00;[Red]0.0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"/>
    <numFmt numFmtId="181" formatCode="0.000%"/>
    <numFmt numFmtId="182" formatCode="0.0000%"/>
    <numFmt numFmtId="183" formatCode="0.00000%"/>
    <numFmt numFmtId="184" formatCode="0.000000%"/>
    <numFmt numFmtId="185" formatCode="_(* #,##0.0_);_(* \(#,##0.0\);_(* &quot;-&quot;??_);_(@_)"/>
    <numFmt numFmtId="186" formatCode="_(* #,##0_);_(* \(#,##0\);_(* &quot;-&quot;??_);_(@_)"/>
    <numFmt numFmtId="187" formatCode="&quot;$&quot;#,##0.00;[Red]&quot;$&quot;#,##0.00"/>
    <numFmt numFmtId="188" formatCode="mm/dd/yy;@"/>
    <numFmt numFmtId="189" formatCode="yyyy\-mm\-dd;@"/>
    <numFmt numFmtId="190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color indexed="8"/>
      <name val="Calibri"/>
      <family val="2"/>
    </font>
    <font>
      <b/>
      <i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12"/>
      <color theme="0"/>
      <name val="Arial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9" borderId="10" xfId="0" applyFont="1" applyFill="1" applyBorder="1" applyAlignment="1">
      <alignment horizontal="center"/>
    </xf>
    <xf numFmtId="0" fontId="54" fillId="9" borderId="11" xfId="0" applyFont="1" applyFill="1" applyBorder="1" applyAlignment="1">
      <alignment horizontal="centerContinuous"/>
    </xf>
    <xf numFmtId="0" fontId="54" fillId="9" borderId="12" xfId="0" applyFont="1" applyFill="1" applyBorder="1" applyAlignment="1">
      <alignment horizontal="centerContinuous"/>
    </xf>
    <xf numFmtId="0" fontId="54" fillId="9" borderId="13" xfId="0" applyFont="1" applyFill="1" applyBorder="1" applyAlignment="1">
      <alignment horizontal="centerContinuous"/>
    </xf>
    <xf numFmtId="0" fontId="0" fillId="0" borderId="10" xfId="0" applyBorder="1" applyAlignment="1">
      <alignment/>
    </xf>
    <xf numFmtId="0" fontId="5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Continuous"/>
    </xf>
    <xf numFmtId="0" fontId="5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/>
    </xf>
    <xf numFmtId="0" fontId="0" fillId="0" borderId="16" xfId="0" applyNumberFormat="1" applyFont="1" applyBorder="1" applyAlignment="1">
      <alignment/>
    </xf>
    <xf numFmtId="0" fontId="2" fillId="15" borderId="0" xfId="0" applyFont="1" applyFill="1" applyAlignment="1">
      <alignment wrapText="1"/>
    </xf>
    <xf numFmtId="0" fontId="2" fillId="15" borderId="10" xfId="0" applyFont="1" applyFill="1" applyBorder="1" applyAlignment="1">
      <alignment/>
    </xf>
    <xf numFmtId="0" fontId="2" fillId="15" borderId="10" xfId="0" applyFont="1" applyFill="1" applyBorder="1" applyAlignment="1">
      <alignment horizontal="left" wrapText="1"/>
    </xf>
    <xf numFmtId="14" fontId="2" fillId="15" borderId="10" xfId="0" applyNumberFormat="1" applyFont="1" applyFill="1" applyBorder="1" applyAlignment="1">
      <alignment horizontal="left" wrapText="1"/>
    </xf>
    <xf numFmtId="0" fontId="2" fillId="15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wrapText="1"/>
    </xf>
    <xf numFmtId="14" fontId="2" fillId="15" borderId="10" xfId="0" applyNumberFormat="1" applyFont="1" applyFill="1" applyBorder="1" applyAlignment="1">
      <alignment wrapText="1"/>
    </xf>
    <xf numFmtId="187" fontId="2" fillId="15" borderId="10" xfId="0" applyNumberFormat="1" applyFont="1" applyFill="1" applyBorder="1" applyAlignment="1">
      <alignment/>
    </xf>
    <xf numFmtId="187" fontId="2" fillId="15" borderId="10" xfId="0" applyNumberFormat="1" applyFont="1" applyFill="1" applyBorder="1" applyAlignment="1">
      <alignment wrapText="1"/>
    </xf>
    <xf numFmtId="187" fontId="2" fillId="15" borderId="10" xfId="44" applyNumberFormat="1" applyFont="1" applyFill="1" applyBorder="1" applyAlignment="1">
      <alignment wrapText="1"/>
    </xf>
    <xf numFmtId="188" fontId="2" fillId="15" borderId="10" xfId="44" applyNumberFormat="1" applyFont="1" applyFill="1" applyBorder="1" applyAlignment="1">
      <alignment wrapText="1"/>
    </xf>
    <xf numFmtId="174" fontId="2" fillId="15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55" fillId="33" borderId="18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 vertical="center" wrapText="1"/>
    </xf>
    <xf numFmtId="189" fontId="55" fillId="33" borderId="18" xfId="0" applyNumberFormat="1" applyFont="1" applyFill="1" applyBorder="1" applyAlignment="1">
      <alignment horizontal="center" wrapText="1"/>
    </xf>
    <xf numFmtId="188" fontId="55" fillId="33" borderId="18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14" fontId="0" fillId="0" borderId="16" xfId="0" applyNumberFormat="1" applyFont="1" applyBorder="1" applyAlignment="1">
      <alignment/>
    </xf>
    <xf numFmtId="0" fontId="27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Continuous"/>
    </xf>
    <xf numFmtId="0" fontId="52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53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4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4" fillId="9" borderId="11" xfId="0" applyFont="1" applyFill="1" applyBorder="1" applyAlignment="1">
      <alignment horizontal="center"/>
    </xf>
    <xf numFmtId="0" fontId="54" fillId="9" borderId="13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0"/>
      </font>
    </dxf>
    <dxf>
      <font>
        <b/>
        <i val="0"/>
        <color indexed="60"/>
      </font>
    </dxf>
    <dxf>
      <font>
        <b/>
        <i val="0"/>
        <color rgb="FF9933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SERVER2008\HighCourt\Civil%20Ind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 2011-2020"/>
      <sheetName val="Index 2001 - 2010"/>
      <sheetName val="Index 1991-2000"/>
      <sheetName val="Index 1982 - 1990"/>
      <sheetName val="Drop Down List"/>
    </sheetNames>
    <sheetDataSet>
      <sheetData sheetId="4">
        <row r="1">
          <cell r="A1" t="str">
            <v>Adoption/Customary</v>
          </cell>
        </row>
        <row r="2">
          <cell r="A2" t="str">
            <v>Adoption/Legal</v>
          </cell>
        </row>
        <row r="3">
          <cell r="A3" t="str">
            <v>Appeal from DCt</v>
          </cell>
        </row>
        <row r="4">
          <cell r="A4" t="str">
            <v>Appeal Removal</v>
          </cell>
        </row>
        <row r="5">
          <cell r="A5" t="str">
            <v>Child Custody and/or Support</v>
          </cell>
        </row>
        <row r="6">
          <cell r="A6" t="str">
            <v>Citizenship</v>
          </cell>
        </row>
        <row r="7">
          <cell r="A7" t="str">
            <v>Collection</v>
          </cell>
        </row>
        <row r="8">
          <cell r="A8" t="str">
            <v>Contract</v>
          </cell>
        </row>
        <row r="9">
          <cell r="A9" t="str">
            <v>Corporate</v>
          </cell>
        </row>
        <row r="10">
          <cell r="A10" t="str">
            <v>Declaratory Relief</v>
          </cell>
        </row>
        <row r="11">
          <cell r="A11" t="str">
            <v>Divorce (w/cstdy and/or spprt)</v>
          </cell>
        </row>
        <row r="12">
          <cell r="A12" t="str">
            <v>Divorce (w/o cstdy or spprt)</v>
          </cell>
        </row>
        <row r="13">
          <cell r="A13" t="str">
            <v>Domestic Violence Protection Order</v>
          </cell>
        </row>
        <row r="14">
          <cell r="A14" t="str">
            <v>Election</v>
          </cell>
        </row>
        <row r="15">
          <cell r="A15" t="str">
            <v>Employment</v>
          </cell>
        </row>
        <row r="16">
          <cell r="A16" t="str">
            <v>Enforcement of a Foreign Action</v>
          </cell>
        </row>
        <row r="17">
          <cell r="A17" t="str">
            <v>Guardianship</v>
          </cell>
        </row>
        <row r="18">
          <cell r="A18" t="str">
            <v>Habeas Corpus</v>
          </cell>
        </row>
        <row r="19">
          <cell r="A19" t="str">
            <v>Insurance Claim</v>
          </cell>
        </row>
        <row r="20">
          <cell r="A20" t="str">
            <v>Land Lease</v>
          </cell>
        </row>
        <row r="21">
          <cell r="A21" t="str">
            <v>Land Rights</v>
          </cell>
        </row>
        <row r="22">
          <cell r="A22" t="str">
            <v>Land/Interpleader</v>
          </cell>
        </row>
        <row r="23">
          <cell r="A23" t="str">
            <v>Mandamus</v>
          </cell>
        </row>
        <row r="24">
          <cell r="A24" t="str">
            <v>Maritime/Admiralty</v>
          </cell>
        </row>
        <row r="25">
          <cell r="A25" t="str">
            <v>Marriage/Customary</v>
          </cell>
        </row>
        <row r="26">
          <cell r="A26" t="str">
            <v>Name Change</v>
          </cell>
        </row>
        <row r="27">
          <cell r="A27" t="str">
            <v>Personal Representative</v>
          </cell>
        </row>
        <row r="28">
          <cell r="A28" t="str">
            <v>Tort</v>
          </cell>
        </row>
        <row r="29">
          <cell r="A29" t="str">
            <v>TRO</v>
          </cell>
        </row>
        <row r="30">
          <cell r="A30" t="str">
            <v>Usury</v>
          </cell>
        </row>
        <row r="31">
          <cell r="A31" t="str">
            <v>Wrongful Death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1">
      <selection activeCell="D32" sqref="D32"/>
    </sheetView>
  </sheetViews>
  <sheetFormatPr defaultColWidth="9.140625" defaultRowHeight="15"/>
  <cols>
    <col min="1" max="3" width="9.00390625" style="5" bestFit="1" customWidth="1"/>
    <col min="4" max="12" width="9.7109375" style="5" bestFit="1" customWidth="1"/>
    <col min="13" max="13" width="9.7109375" style="5" customWidth="1"/>
    <col min="14" max="14" width="10.421875" style="5" bestFit="1" customWidth="1"/>
    <col min="15" max="19" width="9.7109375" style="5" bestFit="1" customWidth="1"/>
    <col min="20" max="27" width="9.00390625" style="5" bestFit="1" customWidth="1"/>
    <col min="28" max="28" width="8.8515625" style="6" customWidth="1"/>
    <col min="29" max="29" width="9.57421875" style="6" customWidth="1"/>
    <col min="30" max="16384" width="9.140625" style="4" customWidth="1"/>
  </cols>
  <sheetData>
    <row r="1" spans="1:37" ht="15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2"/>
      <c r="AC1" s="12"/>
      <c r="AD1" s="13"/>
      <c r="AE1" s="13"/>
      <c r="AF1" s="13"/>
      <c r="AG1" s="13"/>
      <c r="AH1" s="13"/>
      <c r="AI1" s="13"/>
      <c r="AJ1" s="13"/>
      <c r="AK1" s="13"/>
    </row>
    <row r="2" spans="1:37" s="1" customFormat="1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  <c r="AC2" s="18"/>
      <c r="AD2" s="18"/>
      <c r="AE2" s="18"/>
      <c r="AF2" s="18"/>
      <c r="AG2" s="19"/>
      <c r="AH2" s="20"/>
      <c r="AI2" s="20"/>
      <c r="AJ2" s="19"/>
      <c r="AK2" s="20"/>
    </row>
    <row r="3" spans="1:37" s="1" customFormat="1" ht="15.75" customHeight="1">
      <c r="A3" s="17"/>
      <c r="B3" s="7" t="s">
        <v>67</v>
      </c>
      <c r="C3" s="8" t="s">
        <v>3</v>
      </c>
      <c r="D3" s="9"/>
      <c r="E3" s="10"/>
      <c r="F3" s="63" t="s">
        <v>4</v>
      </c>
      <c r="G3" s="64"/>
      <c r="H3" s="63" t="s">
        <v>7</v>
      </c>
      <c r="I3" s="64"/>
      <c r="J3" s="63" t="s">
        <v>9</v>
      </c>
      <c r="K3" s="64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  <c r="AC3" s="18"/>
      <c r="AD3" s="18"/>
      <c r="AE3" s="18"/>
      <c r="AF3" s="18"/>
      <c r="AG3" s="19"/>
      <c r="AH3" s="20"/>
      <c r="AI3" s="20"/>
      <c r="AJ3" s="19"/>
      <c r="AK3" s="20"/>
    </row>
    <row r="4" spans="1:37" ht="15">
      <c r="A4" s="15"/>
      <c r="B4" s="2"/>
      <c r="C4" s="3" t="s">
        <v>0</v>
      </c>
      <c r="D4" s="3" t="s">
        <v>2</v>
      </c>
      <c r="E4" s="3" t="s">
        <v>1</v>
      </c>
      <c r="F4" s="3" t="s">
        <v>2</v>
      </c>
      <c r="G4" s="3" t="s">
        <v>1</v>
      </c>
      <c r="H4" s="3" t="s">
        <v>2</v>
      </c>
      <c r="I4" s="3" t="s">
        <v>1</v>
      </c>
      <c r="J4" s="3" t="s">
        <v>2</v>
      </c>
      <c r="K4" s="3" t="s">
        <v>1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2"/>
      <c r="AC4" s="12"/>
      <c r="AD4" s="13"/>
      <c r="AE4" s="13"/>
      <c r="AF4" s="13"/>
      <c r="AG4" s="13"/>
      <c r="AH4" s="13"/>
      <c r="AI4" s="13"/>
      <c r="AJ4" s="13"/>
      <c r="AK4" s="13"/>
    </row>
    <row r="5" spans="1:37" ht="15">
      <c r="A5" s="21"/>
      <c r="B5" s="3" t="s">
        <v>10</v>
      </c>
      <c r="C5" s="3"/>
      <c r="D5" s="3"/>
      <c r="E5" s="3"/>
      <c r="F5" s="3"/>
      <c r="G5" s="3"/>
      <c r="H5" s="3"/>
      <c r="I5" s="3"/>
      <c r="J5" s="3"/>
      <c r="K5" s="3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</row>
    <row r="6" spans="1:37" ht="15">
      <c r="A6" s="16"/>
      <c r="B6" s="3" t="s">
        <v>11</v>
      </c>
      <c r="C6" s="3"/>
      <c r="D6" s="3"/>
      <c r="E6" s="3"/>
      <c r="F6" s="3"/>
      <c r="G6" s="3"/>
      <c r="H6" s="3"/>
      <c r="I6" s="3"/>
      <c r="J6" s="3"/>
      <c r="K6" s="3"/>
      <c r="L6" s="12"/>
      <c r="M6" s="12"/>
      <c r="N6" s="14"/>
      <c r="O6" s="14"/>
      <c r="P6" s="14"/>
      <c r="Q6" s="14"/>
      <c r="R6" s="14"/>
      <c r="S6" s="14"/>
      <c r="T6" s="14"/>
      <c r="U6" s="14"/>
      <c r="V6" s="14"/>
      <c r="W6" s="14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5">
      <c r="A7" s="12"/>
      <c r="B7" s="60" t="s">
        <v>12</v>
      </c>
      <c r="C7" s="61"/>
      <c r="D7" s="62"/>
      <c r="E7" s="11"/>
      <c r="F7" s="12"/>
      <c r="G7" s="12"/>
      <c r="H7" s="12"/>
      <c r="I7" s="12"/>
      <c r="J7" s="12"/>
      <c r="K7" s="12"/>
      <c r="L7" s="12"/>
      <c r="M7" s="12"/>
      <c r="N7" s="14"/>
      <c r="O7" s="14"/>
      <c r="P7" s="14"/>
      <c r="Q7" s="14"/>
      <c r="R7" s="14"/>
      <c r="S7" s="14"/>
      <c r="T7" s="14"/>
      <c r="U7" s="14"/>
      <c r="V7" s="14"/>
      <c r="W7" s="14"/>
      <c r="X7" s="12"/>
      <c r="Y7" s="14"/>
      <c r="Z7" s="12"/>
      <c r="AA7" s="14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4"/>
      <c r="O8" s="14"/>
      <c r="P8" s="14"/>
      <c r="Q8" s="14"/>
      <c r="R8" s="14"/>
      <c r="S8" s="14"/>
      <c r="T8" s="14"/>
      <c r="U8" s="14"/>
      <c r="V8" s="14"/>
      <c r="W8" s="14"/>
      <c r="X8" s="12"/>
      <c r="Y8" s="14"/>
      <c r="Z8" s="12"/>
      <c r="AA8" s="14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5">
      <c r="A9" s="15"/>
      <c r="B9" s="15"/>
      <c r="C9" s="50"/>
      <c r="D9" s="7" t="s">
        <v>67</v>
      </c>
      <c r="E9" s="8" t="s">
        <v>5</v>
      </c>
      <c r="F9" s="9"/>
      <c r="G9" s="10"/>
      <c r="H9" s="63" t="s">
        <v>7</v>
      </c>
      <c r="I9" s="64"/>
      <c r="J9" s="63" t="s">
        <v>9</v>
      </c>
      <c r="K9" s="6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2"/>
      <c r="AC9" s="12"/>
      <c r="AD9" s="13"/>
      <c r="AE9" s="13"/>
      <c r="AF9" s="13"/>
      <c r="AG9" s="13"/>
      <c r="AH9" s="13"/>
      <c r="AI9" s="13"/>
      <c r="AJ9" s="13"/>
      <c r="AK9" s="13"/>
    </row>
    <row r="10" spans="1:37" ht="15">
      <c r="A10" s="15"/>
      <c r="B10" s="21"/>
      <c r="C10" s="51"/>
      <c r="D10" s="2"/>
      <c r="E10" s="3" t="s">
        <v>0</v>
      </c>
      <c r="F10" s="3" t="s">
        <v>2</v>
      </c>
      <c r="G10" s="3" t="s">
        <v>1</v>
      </c>
      <c r="H10" s="3" t="s">
        <v>2</v>
      </c>
      <c r="I10" s="3" t="s">
        <v>1</v>
      </c>
      <c r="J10" s="3" t="s">
        <v>2</v>
      </c>
      <c r="K10" s="3" t="s">
        <v>1</v>
      </c>
      <c r="L10" s="22"/>
      <c r="M10" s="22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</row>
    <row r="11" spans="1:37" ht="15">
      <c r="A11" s="15"/>
      <c r="B11" s="16"/>
      <c r="C11" s="52"/>
      <c r="D11" s="3" t="s">
        <v>10</v>
      </c>
      <c r="E11" s="3">
        <f>0+0+0+0</f>
        <v>0</v>
      </c>
      <c r="F11" s="3">
        <f>0+0+0+0</f>
        <v>0</v>
      </c>
      <c r="G11" s="3"/>
      <c r="H11" s="3">
        <f>0+0+0+0</f>
        <v>0</v>
      </c>
      <c r="I11" s="3"/>
      <c r="J11" s="3">
        <f>0+0+0+0</f>
        <v>0</v>
      </c>
      <c r="K11" s="3"/>
      <c r="L11" s="12"/>
      <c r="M11" s="12"/>
      <c r="N11" s="12"/>
      <c r="O11" s="14"/>
      <c r="P11" s="14"/>
      <c r="Q11" s="14"/>
      <c r="R11" s="14"/>
      <c r="S11" s="14"/>
      <c r="T11" s="14"/>
      <c r="U11" s="14"/>
      <c r="V11" s="14"/>
      <c r="W11" s="14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5">
      <c r="A12" s="15"/>
      <c r="B12" s="12"/>
      <c r="C12" s="52" t="s">
        <v>74</v>
      </c>
      <c r="D12" s="3" t="s">
        <v>11</v>
      </c>
      <c r="E12" s="3">
        <f>0+0+13+0</f>
        <v>13</v>
      </c>
      <c r="F12" s="3">
        <f>0+0+13+0</f>
        <v>13</v>
      </c>
      <c r="G12" s="3"/>
      <c r="H12" s="3">
        <f>0+0+0+0</f>
        <v>0</v>
      </c>
      <c r="I12" s="3"/>
      <c r="J12" s="3">
        <f>0+0+0+0</f>
        <v>0</v>
      </c>
      <c r="K12" s="3"/>
      <c r="L12" s="12"/>
      <c r="M12" s="12"/>
      <c r="N12" s="12"/>
      <c r="O12" s="14"/>
      <c r="P12" s="14"/>
      <c r="Q12" s="14"/>
      <c r="R12" s="14"/>
      <c r="S12" s="14"/>
      <c r="T12" s="14"/>
      <c r="U12" s="14"/>
      <c r="V12" s="14"/>
      <c r="W12" s="14"/>
      <c r="X12" s="12"/>
      <c r="Y12" s="14"/>
      <c r="Z12" s="12"/>
      <c r="AA12" s="14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5">
      <c r="A13" s="15"/>
      <c r="B13" s="12"/>
      <c r="C13" s="52"/>
      <c r="D13" s="60" t="s">
        <v>12</v>
      </c>
      <c r="E13" s="61"/>
      <c r="F13" s="62"/>
      <c r="G13" s="3">
        <f>0+0+5+0</f>
        <v>5</v>
      </c>
      <c r="H13" s="12"/>
      <c r="I13" s="12"/>
      <c r="J13" s="12"/>
      <c r="K13" s="12"/>
      <c r="L13" s="12"/>
      <c r="M13" s="12"/>
      <c r="N13" s="12"/>
      <c r="O13" s="14"/>
      <c r="P13" s="14"/>
      <c r="Q13" s="14"/>
      <c r="R13" s="14"/>
      <c r="S13" s="14"/>
      <c r="T13" s="14"/>
      <c r="U13" s="14"/>
      <c r="V13" s="14"/>
      <c r="W13" s="14"/>
      <c r="X13" s="12"/>
      <c r="Y13" s="14"/>
      <c r="Z13" s="12"/>
      <c r="AA13" s="14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5">
      <c r="A14" s="15"/>
      <c r="B14" s="16"/>
      <c r="C14" s="16"/>
      <c r="D14" s="16"/>
      <c r="E14" s="16"/>
      <c r="F14" s="15"/>
      <c r="G14" s="15"/>
      <c r="H14" s="15"/>
      <c r="I14" s="15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</row>
    <row r="15" spans="1:37" ht="15">
      <c r="A15" s="16"/>
      <c r="B15" s="16"/>
      <c r="C15" s="16"/>
      <c r="D15" s="16"/>
      <c r="E15" s="16"/>
      <c r="F15" s="7" t="s">
        <v>67</v>
      </c>
      <c r="G15" s="8" t="s">
        <v>6</v>
      </c>
      <c r="H15" s="9"/>
      <c r="I15" s="10"/>
      <c r="J15" s="63" t="s">
        <v>9</v>
      </c>
      <c r="K15" s="64"/>
      <c r="L15" s="16"/>
      <c r="M15" s="16"/>
      <c r="N15" s="16"/>
      <c r="O15" s="16"/>
      <c r="P15" s="16"/>
      <c r="Q15" s="16"/>
      <c r="R15" s="16"/>
      <c r="S15" s="16"/>
      <c r="T15" s="14"/>
      <c r="U15" s="14"/>
      <c r="V15" s="14"/>
      <c r="W15" s="14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5">
      <c r="A16" s="16"/>
      <c r="B16" s="16"/>
      <c r="C16" s="16"/>
      <c r="D16" s="16"/>
      <c r="E16" s="53" t="s">
        <v>73</v>
      </c>
      <c r="F16" s="2"/>
      <c r="G16" s="3" t="s">
        <v>0</v>
      </c>
      <c r="H16" s="3" t="s">
        <v>2</v>
      </c>
      <c r="I16" s="3" t="s">
        <v>1</v>
      </c>
      <c r="J16" s="3" t="s">
        <v>2</v>
      </c>
      <c r="K16" s="3" t="s">
        <v>1</v>
      </c>
      <c r="L16" s="16"/>
      <c r="M16" s="16"/>
      <c r="N16" s="16"/>
      <c r="O16" s="16"/>
      <c r="P16" s="16"/>
      <c r="Q16" s="16"/>
      <c r="R16" s="16"/>
      <c r="S16" s="16"/>
      <c r="T16" s="14"/>
      <c r="U16" s="14"/>
      <c r="V16" s="14"/>
      <c r="W16" s="14"/>
      <c r="X16" s="12"/>
      <c r="Y16" s="14"/>
      <c r="Z16" s="12"/>
      <c r="AA16" s="14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15">
      <c r="A17" s="16"/>
      <c r="B17" s="16"/>
      <c r="C17" s="16"/>
      <c r="D17" s="16"/>
      <c r="E17" s="53"/>
      <c r="F17" s="3" t="s">
        <v>10</v>
      </c>
      <c r="G17" s="3">
        <f>0+0+0+0</f>
        <v>0</v>
      </c>
      <c r="H17" s="3">
        <f>0+0+0+0</f>
        <v>0</v>
      </c>
      <c r="I17" s="3"/>
      <c r="J17" s="3">
        <f>0+0+0+0</f>
        <v>0</v>
      </c>
      <c r="K17" s="3"/>
      <c r="L17" s="16"/>
      <c r="M17" s="16"/>
      <c r="N17" s="16"/>
      <c r="O17" s="16"/>
      <c r="P17" s="16"/>
      <c r="Q17" s="16"/>
      <c r="R17" s="16"/>
      <c r="S17" s="16"/>
      <c r="T17" s="14"/>
      <c r="U17" s="14"/>
      <c r="V17" s="14"/>
      <c r="W17" s="14"/>
      <c r="X17" s="12"/>
      <c r="Y17" s="14"/>
      <c r="Z17" s="12"/>
      <c r="AA17" s="14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5">
      <c r="A18" s="16"/>
      <c r="B18" s="16"/>
      <c r="C18" s="16"/>
      <c r="D18" s="16"/>
      <c r="E18" s="53"/>
      <c r="F18" s="3" t="s">
        <v>11</v>
      </c>
      <c r="G18" s="3">
        <f>24+0+0+0</f>
        <v>24</v>
      </c>
      <c r="H18" s="3">
        <f>0+0+0+0</f>
        <v>0</v>
      </c>
      <c r="I18" s="3"/>
      <c r="J18" s="3">
        <f>0+0+0+0</f>
        <v>0</v>
      </c>
      <c r="K18" s="3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2"/>
      <c r="AC18" s="12"/>
      <c r="AD18" s="13"/>
      <c r="AE18" s="13"/>
      <c r="AF18" s="13"/>
      <c r="AG18" s="13"/>
      <c r="AH18" s="13"/>
      <c r="AI18" s="13"/>
      <c r="AJ18" s="13"/>
      <c r="AK18" s="13"/>
    </row>
    <row r="19" spans="1:37" ht="15">
      <c r="A19" s="16"/>
      <c r="B19" s="16"/>
      <c r="C19" s="16"/>
      <c r="D19" s="16"/>
      <c r="E19" s="53" t="s">
        <v>81</v>
      </c>
      <c r="F19" s="60" t="s">
        <v>12</v>
      </c>
      <c r="G19" s="61"/>
      <c r="H19" s="62"/>
      <c r="I19" s="3">
        <f>2+0+0+0</f>
        <v>2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2"/>
      <c r="AC19" s="12"/>
      <c r="AD19" s="13"/>
      <c r="AE19" s="13"/>
      <c r="AF19" s="13"/>
      <c r="AG19" s="13"/>
      <c r="AH19" s="13"/>
      <c r="AI19" s="13"/>
      <c r="AJ19" s="13"/>
      <c r="AK19" s="13"/>
    </row>
    <row r="20" spans="1:37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</row>
    <row r="21" spans="8:37" ht="15">
      <c r="H21" s="7" t="s">
        <v>67</v>
      </c>
      <c r="I21" s="8" t="s">
        <v>8</v>
      </c>
      <c r="J21" s="9"/>
      <c r="K21" s="10"/>
      <c r="AH21" s="13"/>
      <c r="AI21" s="13"/>
      <c r="AJ21" s="13"/>
      <c r="AK21" s="13"/>
    </row>
    <row r="22" spans="7:11" ht="15">
      <c r="G22" s="54"/>
      <c r="H22" s="2"/>
      <c r="I22" s="3" t="s">
        <v>0</v>
      </c>
      <c r="J22" s="3" t="s">
        <v>2</v>
      </c>
      <c r="K22" s="3" t="s">
        <v>1</v>
      </c>
    </row>
    <row r="23" spans="7:11" ht="15">
      <c r="G23" s="54"/>
      <c r="H23" s="3" t="s">
        <v>10</v>
      </c>
      <c r="I23" s="3">
        <f>0+0+0+0</f>
        <v>0</v>
      </c>
      <c r="J23" s="3">
        <f>0+0+0+0</f>
        <v>0</v>
      </c>
      <c r="K23" s="3"/>
    </row>
    <row r="24" spans="7:11" ht="15">
      <c r="G24" s="54"/>
      <c r="H24" s="3" t="s">
        <v>11</v>
      </c>
      <c r="I24" s="3">
        <f>0+0+0+0</f>
        <v>0</v>
      </c>
      <c r="J24" s="3">
        <f>0+0+0+0</f>
        <v>0</v>
      </c>
      <c r="K24" s="3"/>
    </row>
    <row r="25" spans="7:11" ht="15">
      <c r="G25" s="54"/>
      <c r="H25" s="60" t="s">
        <v>12</v>
      </c>
      <c r="I25" s="61"/>
      <c r="J25" s="62"/>
      <c r="K25" s="3">
        <f>0+0+0+0</f>
        <v>0</v>
      </c>
    </row>
  </sheetData>
  <sheetProtection/>
  <mergeCells count="38">
    <mergeCell ref="AJ10:AK10"/>
    <mergeCell ref="AF14:AG14"/>
    <mergeCell ref="AH10:AI10"/>
    <mergeCell ref="AJ14:AK14"/>
    <mergeCell ref="W20:Y20"/>
    <mergeCell ref="AJ5:AK5"/>
    <mergeCell ref="X10:Y10"/>
    <mergeCell ref="Z10:AA10"/>
    <mergeCell ref="AB10:AC10"/>
    <mergeCell ref="AD10:AE10"/>
    <mergeCell ref="AF10:AG10"/>
    <mergeCell ref="AD20:AE20"/>
    <mergeCell ref="AF20:AG20"/>
    <mergeCell ref="AH20:AI20"/>
    <mergeCell ref="Z20:AA20"/>
    <mergeCell ref="AB20:AC20"/>
    <mergeCell ref="X14:Y14"/>
    <mergeCell ref="Z14:AA14"/>
    <mergeCell ref="AB14:AC14"/>
    <mergeCell ref="AD14:AE14"/>
    <mergeCell ref="AJ20:AK20"/>
    <mergeCell ref="AH14:AI14"/>
    <mergeCell ref="F3:G3"/>
    <mergeCell ref="H3:I3"/>
    <mergeCell ref="J3:K3"/>
    <mergeCell ref="AF5:AG5"/>
    <mergeCell ref="AH5:AI5"/>
    <mergeCell ref="Z5:AA5"/>
    <mergeCell ref="AB5:AC5"/>
    <mergeCell ref="AD5:AE5"/>
    <mergeCell ref="X5:Y5"/>
    <mergeCell ref="B7:D7"/>
    <mergeCell ref="D13:F13"/>
    <mergeCell ref="F19:H19"/>
    <mergeCell ref="H9:I9"/>
    <mergeCell ref="H25:J25"/>
    <mergeCell ref="J15:K15"/>
    <mergeCell ref="J9:K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9"/>
  <sheetViews>
    <sheetView zoomScalePageLayoutView="0" workbookViewId="0" topLeftCell="D1">
      <pane ySplit="1" topLeftCell="A2" activePane="bottomLeft" state="frozen"/>
      <selection pane="topLeft" activeCell="F1" sqref="F1"/>
      <selection pane="bottomLeft" activeCell="K3" sqref="K3"/>
    </sheetView>
  </sheetViews>
  <sheetFormatPr defaultColWidth="9.140625" defaultRowHeight="15"/>
  <cols>
    <col min="2" max="2" width="10.8515625" style="0" customWidth="1"/>
    <col min="3" max="3" width="10.28125" style="0" customWidth="1"/>
    <col min="4" max="4" width="14.140625" style="0" customWidth="1"/>
    <col min="5" max="5" width="14.7109375" style="0" customWidth="1"/>
    <col min="6" max="6" width="13.28125" style="0" customWidth="1"/>
    <col min="7" max="7" width="20.00390625" style="0" customWidth="1"/>
    <col min="8" max="8" width="24.140625" style="0" customWidth="1"/>
    <col min="9" max="9" width="24.140625" style="4" customWidth="1"/>
    <col min="10" max="10" width="10.8515625" style="4" customWidth="1"/>
    <col min="11" max="12" width="15.28125" style="4" customWidth="1"/>
    <col min="13" max="13" width="16.00390625" style="0" customWidth="1"/>
    <col min="14" max="14" width="17.8515625" style="0" customWidth="1"/>
    <col min="15" max="15" width="17.8515625" style="4" customWidth="1"/>
    <col min="16" max="17" width="15.28125" style="0" customWidth="1"/>
    <col min="18" max="18" width="16.57421875" style="0" customWidth="1"/>
    <col min="19" max="19" width="10.421875" style="0" customWidth="1"/>
    <col min="22" max="22" width="18.140625" style="0" customWidth="1"/>
  </cols>
  <sheetData>
    <row r="1" spans="1:25" s="4" customFormat="1" ht="61.5" customHeight="1">
      <c r="A1" s="43" t="s">
        <v>42</v>
      </c>
      <c r="B1" s="43" t="s">
        <v>43</v>
      </c>
      <c r="C1" s="43" t="s">
        <v>44</v>
      </c>
      <c r="D1" s="43" t="s">
        <v>45</v>
      </c>
      <c r="E1" s="43" t="s">
        <v>46</v>
      </c>
      <c r="F1" s="44" t="s">
        <v>47</v>
      </c>
      <c r="G1" s="44" t="s">
        <v>48</v>
      </c>
      <c r="H1" s="44" t="s">
        <v>49</v>
      </c>
      <c r="I1" s="44" t="s">
        <v>56</v>
      </c>
      <c r="J1" s="43" t="s">
        <v>57</v>
      </c>
      <c r="K1" s="43" t="s">
        <v>58</v>
      </c>
      <c r="L1" s="43" t="s">
        <v>15</v>
      </c>
      <c r="M1" s="43" t="s">
        <v>50</v>
      </c>
      <c r="N1" s="43" t="s">
        <v>51</v>
      </c>
      <c r="O1" s="43" t="s">
        <v>16</v>
      </c>
      <c r="P1" s="45" t="s">
        <v>52</v>
      </c>
      <c r="Q1" s="45" t="s">
        <v>53</v>
      </c>
      <c r="R1" s="46" t="s">
        <v>54</v>
      </c>
      <c r="S1" s="46" t="s">
        <v>55</v>
      </c>
      <c r="T1" s="43" t="s">
        <v>59</v>
      </c>
      <c r="U1" s="43" t="s">
        <v>60</v>
      </c>
      <c r="V1" s="43" t="s">
        <v>61</v>
      </c>
      <c r="W1" s="47"/>
      <c r="X1" s="47"/>
      <c r="Y1" s="47"/>
    </row>
    <row r="2" spans="1:15" ht="15">
      <c r="A2" t="s">
        <v>62</v>
      </c>
      <c r="B2" t="s">
        <v>66</v>
      </c>
      <c r="C2" t="s">
        <v>10</v>
      </c>
      <c r="F2" s="28"/>
      <c r="J2" s="28"/>
      <c r="K2" s="4">
        <f aca="true" t="shared" si="0" ref="K2:K66">IF(J2="","",+J2-F2)</f>
      </c>
      <c r="L2"/>
      <c r="N2" s="4"/>
      <c r="O2"/>
    </row>
    <row r="3" spans="1:11" ht="15">
      <c r="A3" s="4" t="s">
        <v>62</v>
      </c>
      <c r="B3" s="4" t="s">
        <v>66</v>
      </c>
      <c r="C3" s="4" t="s">
        <v>10</v>
      </c>
      <c r="K3" s="4">
        <f t="shared" si="0"/>
      </c>
    </row>
    <row r="4" spans="1:11" ht="15">
      <c r="A4" s="4" t="s">
        <v>62</v>
      </c>
      <c r="B4" s="4" t="s">
        <v>66</v>
      </c>
      <c r="C4" s="4" t="s">
        <v>10</v>
      </c>
      <c r="K4" s="4">
        <f t="shared" si="0"/>
      </c>
    </row>
    <row r="5" spans="1:11" ht="15">
      <c r="A5" s="4" t="s">
        <v>62</v>
      </c>
      <c r="B5" s="4" t="s">
        <v>66</v>
      </c>
      <c r="C5" s="4" t="s">
        <v>10</v>
      </c>
      <c r="K5" s="4">
        <f t="shared" si="0"/>
      </c>
    </row>
    <row r="6" spans="1:11" ht="15">
      <c r="A6" s="4" t="s">
        <v>62</v>
      </c>
      <c r="B6" s="4" t="s">
        <v>66</v>
      </c>
      <c r="C6" s="4" t="s">
        <v>10</v>
      </c>
      <c r="K6" s="4">
        <f t="shared" si="0"/>
      </c>
    </row>
    <row r="7" spans="1:11" ht="15">
      <c r="A7" s="4" t="s">
        <v>62</v>
      </c>
      <c r="B7" s="4" t="s">
        <v>66</v>
      </c>
      <c r="C7" s="4" t="s">
        <v>10</v>
      </c>
      <c r="K7" s="4">
        <f t="shared" si="0"/>
      </c>
    </row>
    <row r="8" spans="1:11" ht="15">
      <c r="A8" s="4" t="s">
        <v>62</v>
      </c>
      <c r="B8" s="4" t="s">
        <v>66</v>
      </c>
      <c r="C8" s="4" t="s">
        <v>10</v>
      </c>
      <c r="K8" s="4">
        <f t="shared" si="0"/>
      </c>
    </row>
    <row r="9" spans="1:11" ht="15">
      <c r="A9" s="4" t="s">
        <v>62</v>
      </c>
      <c r="B9" s="4" t="s">
        <v>66</v>
      </c>
      <c r="C9" s="4" t="s">
        <v>10</v>
      </c>
      <c r="K9" s="4">
        <f t="shared" si="0"/>
      </c>
    </row>
    <row r="10" spans="1:11" ht="15">
      <c r="A10" s="4" t="s">
        <v>62</v>
      </c>
      <c r="B10" s="4" t="s">
        <v>66</v>
      </c>
      <c r="C10" s="4" t="s">
        <v>10</v>
      </c>
      <c r="K10" s="4">
        <f t="shared" si="0"/>
      </c>
    </row>
    <row r="11" spans="1:11" ht="15">
      <c r="A11" s="4" t="s">
        <v>62</v>
      </c>
      <c r="B11" s="4" t="s">
        <v>66</v>
      </c>
      <c r="C11" s="4" t="s">
        <v>10</v>
      </c>
      <c r="K11" s="4">
        <f t="shared" si="0"/>
      </c>
    </row>
    <row r="12" spans="1:11" ht="15">
      <c r="A12" s="4" t="s">
        <v>62</v>
      </c>
      <c r="B12" s="4" t="s">
        <v>66</v>
      </c>
      <c r="C12" s="4" t="s">
        <v>10</v>
      </c>
      <c r="K12" s="4">
        <f t="shared" si="0"/>
      </c>
    </row>
    <row r="13" spans="1:11" ht="15">
      <c r="A13" s="4" t="s">
        <v>62</v>
      </c>
      <c r="B13" s="4" t="s">
        <v>66</v>
      </c>
      <c r="C13" s="4" t="s">
        <v>10</v>
      </c>
      <c r="K13" s="4">
        <f t="shared" si="0"/>
      </c>
    </row>
    <row r="14" spans="1:11" ht="15">
      <c r="A14" s="4" t="s">
        <v>62</v>
      </c>
      <c r="B14" s="4" t="s">
        <v>66</v>
      </c>
      <c r="C14" s="4" t="s">
        <v>10</v>
      </c>
      <c r="K14" s="4">
        <f t="shared" si="0"/>
      </c>
    </row>
    <row r="15" spans="1:11" ht="15">
      <c r="A15" s="4" t="s">
        <v>62</v>
      </c>
      <c r="B15" s="4" t="s">
        <v>66</v>
      </c>
      <c r="C15" s="4" t="s">
        <v>10</v>
      </c>
      <c r="K15" s="4">
        <f t="shared" si="0"/>
      </c>
    </row>
    <row r="16" spans="1:11" ht="15">
      <c r="A16" s="4" t="s">
        <v>62</v>
      </c>
      <c r="B16" s="4" t="s">
        <v>66</v>
      </c>
      <c r="C16" s="4" t="s">
        <v>10</v>
      </c>
      <c r="K16" s="4">
        <f t="shared" si="0"/>
      </c>
    </row>
    <row r="17" spans="1:11" ht="15">
      <c r="A17" s="4" t="s">
        <v>62</v>
      </c>
      <c r="B17" s="4" t="s">
        <v>66</v>
      </c>
      <c r="C17" s="4" t="s">
        <v>10</v>
      </c>
      <c r="K17" s="4">
        <f t="shared" si="0"/>
      </c>
    </row>
    <row r="18" spans="1:11" ht="15">
      <c r="A18" s="4" t="s">
        <v>62</v>
      </c>
      <c r="B18" s="4" t="s">
        <v>66</v>
      </c>
      <c r="C18" s="4" t="s">
        <v>10</v>
      </c>
      <c r="K18" s="4">
        <f t="shared" si="0"/>
      </c>
    </row>
    <row r="19" spans="1:11" ht="15">
      <c r="A19" s="4" t="s">
        <v>62</v>
      </c>
      <c r="B19" s="4" t="s">
        <v>66</v>
      </c>
      <c r="C19" s="4" t="s">
        <v>10</v>
      </c>
      <c r="K19" s="4">
        <f t="shared" si="0"/>
      </c>
    </row>
    <row r="20" spans="1:11" ht="15">
      <c r="A20" s="4" t="s">
        <v>62</v>
      </c>
      <c r="B20" s="4" t="s">
        <v>66</v>
      </c>
      <c r="C20" s="4" t="s">
        <v>10</v>
      </c>
      <c r="K20" s="4">
        <f t="shared" si="0"/>
      </c>
    </row>
    <row r="21" spans="1:11" ht="15">
      <c r="A21" s="4" t="s">
        <v>62</v>
      </c>
      <c r="B21" s="4" t="s">
        <v>66</v>
      </c>
      <c r="C21" s="4" t="s">
        <v>10</v>
      </c>
      <c r="K21" s="4">
        <f t="shared" si="0"/>
      </c>
    </row>
    <row r="22" spans="1:11" ht="15">
      <c r="A22" s="4" t="s">
        <v>62</v>
      </c>
      <c r="B22" s="4" t="s">
        <v>66</v>
      </c>
      <c r="C22" s="4" t="s">
        <v>10</v>
      </c>
      <c r="K22" s="4">
        <f t="shared" si="0"/>
      </c>
    </row>
    <row r="23" spans="1:11" ht="15">
      <c r="A23" s="4" t="s">
        <v>62</v>
      </c>
      <c r="B23" s="4" t="s">
        <v>66</v>
      </c>
      <c r="C23" s="4" t="s">
        <v>10</v>
      </c>
      <c r="K23" s="4">
        <f t="shared" si="0"/>
      </c>
    </row>
    <row r="24" spans="1:11" ht="15">
      <c r="A24" s="4" t="s">
        <v>62</v>
      </c>
      <c r="B24" s="4" t="s">
        <v>66</v>
      </c>
      <c r="C24" s="4" t="s">
        <v>10</v>
      </c>
      <c r="K24" s="4">
        <f t="shared" si="0"/>
      </c>
    </row>
    <row r="25" spans="1:11" ht="15">
      <c r="A25" s="4" t="s">
        <v>62</v>
      </c>
      <c r="B25" s="4" t="s">
        <v>66</v>
      </c>
      <c r="C25" s="4" t="s">
        <v>10</v>
      </c>
      <c r="K25" s="4">
        <f t="shared" si="0"/>
      </c>
    </row>
    <row r="26" spans="1:11" ht="15">
      <c r="A26" s="4" t="s">
        <v>62</v>
      </c>
      <c r="B26" s="4" t="s">
        <v>66</v>
      </c>
      <c r="C26" s="4" t="s">
        <v>10</v>
      </c>
      <c r="K26" s="4">
        <f t="shared" si="0"/>
      </c>
    </row>
    <row r="27" spans="1:11" ht="15">
      <c r="A27" s="4" t="s">
        <v>62</v>
      </c>
      <c r="B27" s="4" t="s">
        <v>66</v>
      </c>
      <c r="C27" s="4" t="s">
        <v>10</v>
      </c>
      <c r="K27" s="4">
        <f t="shared" si="0"/>
      </c>
    </row>
    <row r="28" spans="1:11" ht="15">
      <c r="A28" s="4" t="s">
        <v>62</v>
      </c>
      <c r="B28" s="4" t="s">
        <v>66</v>
      </c>
      <c r="C28" s="4" t="s">
        <v>10</v>
      </c>
      <c r="K28" s="4">
        <f t="shared" si="0"/>
      </c>
    </row>
    <row r="29" spans="1:11" ht="15">
      <c r="A29" s="4" t="s">
        <v>62</v>
      </c>
      <c r="B29" s="4" t="s">
        <v>66</v>
      </c>
      <c r="C29" s="4" t="s">
        <v>10</v>
      </c>
      <c r="K29" s="4">
        <f t="shared" si="0"/>
      </c>
    </row>
    <row r="30" spans="1:11" ht="15">
      <c r="A30" s="4" t="s">
        <v>62</v>
      </c>
      <c r="B30" s="4" t="s">
        <v>66</v>
      </c>
      <c r="C30" s="4" t="s">
        <v>10</v>
      </c>
      <c r="K30" s="4">
        <f t="shared" si="0"/>
      </c>
    </row>
    <row r="31" spans="1:11" ht="15">
      <c r="A31" s="4" t="s">
        <v>62</v>
      </c>
      <c r="B31" s="4" t="s">
        <v>66</v>
      </c>
      <c r="C31" s="4" t="s">
        <v>10</v>
      </c>
      <c r="K31" s="4">
        <f t="shared" si="0"/>
      </c>
    </row>
    <row r="32" spans="1:11" ht="15">
      <c r="A32" s="4" t="s">
        <v>62</v>
      </c>
      <c r="B32" s="4" t="s">
        <v>66</v>
      </c>
      <c r="C32" s="4" t="s">
        <v>10</v>
      </c>
      <c r="K32" s="4">
        <f t="shared" si="0"/>
      </c>
    </row>
    <row r="33" spans="1:11" ht="15">
      <c r="A33" s="4" t="s">
        <v>62</v>
      </c>
      <c r="B33" s="4" t="s">
        <v>66</v>
      </c>
      <c r="C33" s="4" t="s">
        <v>10</v>
      </c>
      <c r="K33" s="4">
        <f t="shared" si="0"/>
      </c>
    </row>
    <row r="34" spans="1:11" ht="15">
      <c r="A34" s="4" t="s">
        <v>62</v>
      </c>
      <c r="B34" s="4" t="s">
        <v>66</v>
      </c>
      <c r="C34" s="4" t="s">
        <v>10</v>
      </c>
      <c r="K34" s="4">
        <f t="shared" si="0"/>
      </c>
    </row>
    <row r="35" spans="1:11" ht="15">
      <c r="A35" s="4" t="s">
        <v>62</v>
      </c>
      <c r="B35" s="4" t="s">
        <v>66</v>
      </c>
      <c r="C35" s="4" t="s">
        <v>10</v>
      </c>
      <c r="K35" s="4">
        <f t="shared" si="0"/>
      </c>
    </row>
    <row r="36" spans="1:11" ht="15">
      <c r="A36" s="4" t="s">
        <v>62</v>
      </c>
      <c r="B36" s="4" t="s">
        <v>66</v>
      </c>
      <c r="C36" s="4" t="s">
        <v>10</v>
      </c>
      <c r="K36" s="4">
        <f t="shared" si="0"/>
      </c>
    </row>
    <row r="37" spans="1:11" ht="15">
      <c r="A37" s="4" t="s">
        <v>62</v>
      </c>
      <c r="B37" s="4" t="s">
        <v>66</v>
      </c>
      <c r="C37" s="4" t="s">
        <v>10</v>
      </c>
      <c r="K37" s="4">
        <f t="shared" si="0"/>
      </c>
    </row>
    <row r="38" spans="1:11" ht="15">
      <c r="A38" s="4" t="s">
        <v>62</v>
      </c>
      <c r="B38" s="4" t="s">
        <v>66</v>
      </c>
      <c r="C38" s="4" t="s">
        <v>10</v>
      </c>
      <c r="K38" s="4">
        <f t="shared" si="0"/>
      </c>
    </row>
    <row r="39" spans="1:11" ht="15">
      <c r="A39" s="4" t="s">
        <v>62</v>
      </c>
      <c r="B39" s="4" t="s">
        <v>66</v>
      </c>
      <c r="C39" s="4" t="s">
        <v>10</v>
      </c>
      <c r="K39" s="4">
        <f t="shared" si="0"/>
      </c>
    </row>
    <row r="40" spans="1:11" ht="15">
      <c r="A40" s="4" t="s">
        <v>62</v>
      </c>
      <c r="B40" s="4" t="s">
        <v>66</v>
      </c>
      <c r="C40" s="4" t="s">
        <v>10</v>
      </c>
      <c r="K40" s="4">
        <f t="shared" si="0"/>
      </c>
    </row>
    <row r="41" spans="1:11" ht="15">
      <c r="A41" s="4" t="s">
        <v>62</v>
      </c>
      <c r="B41" s="4" t="s">
        <v>66</v>
      </c>
      <c r="C41" s="4" t="s">
        <v>10</v>
      </c>
      <c r="K41" s="4">
        <f t="shared" si="0"/>
      </c>
    </row>
    <row r="42" spans="1:11" ht="15">
      <c r="A42" s="4" t="s">
        <v>62</v>
      </c>
      <c r="B42" s="4" t="s">
        <v>66</v>
      </c>
      <c r="C42" s="4" t="s">
        <v>10</v>
      </c>
      <c r="K42" s="4">
        <f t="shared" si="0"/>
      </c>
    </row>
    <row r="43" spans="1:11" ht="15">
      <c r="A43" s="4" t="s">
        <v>62</v>
      </c>
      <c r="B43" s="4" t="s">
        <v>66</v>
      </c>
      <c r="C43" s="4" t="s">
        <v>10</v>
      </c>
      <c r="K43" s="4">
        <f t="shared" si="0"/>
      </c>
    </row>
    <row r="44" spans="1:11" ht="15">
      <c r="A44" s="4" t="s">
        <v>62</v>
      </c>
      <c r="B44" s="4" t="s">
        <v>66</v>
      </c>
      <c r="C44" s="4" t="s">
        <v>10</v>
      </c>
      <c r="K44" s="4">
        <f t="shared" si="0"/>
      </c>
    </row>
    <row r="45" spans="1:11" ht="15">
      <c r="A45" s="4" t="s">
        <v>62</v>
      </c>
      <c r="B45" s="4" t="s">
        <v>66</v>
      </c>
      <c r="C45" s="4" t="s">
        <v>10</v>
      </c>
      <c r="K45" s="4">
        <f t="shared" si="0"/>
      </c>
    </row>
    <row r="46" spans="1:11" ht="15">
      <c r="A46" s="4" t="s">
        <v>62</v>
      </c>
      <c r="B46" s="4" t="s">
        <v>66</v>
      </c>
      <c r="C46" s="4" t="s">
        <v>10</v>
      </c>
      <c r="K46" s="4">
        <f t="shared" si="0"/>
      </c>
    </row>
    <row r="47" spans="1:11" ht="15">
      <c r="A47" s="4" t="s">
        <v>62</v>
      </c>
      <c r="B47" s="4" t="s">
        <v>66</v>
      </c>
      <c r="C47" s="4" t="s">
        <v>10</v>
      </c>
      <c r="K47" s="4">
        <f t="shared" si="0"/>
      </c>
    </row>
    <row r="48" spans="1:11" ht="15">
      <c r="A48" s="4" t="s">
        <v>62</v>
      </c>
      <c r="B48" s="4" t="s">
        <v>66</v>
      </c>
      <c r="C48" s="4" t="s">
        <v>10</v>
      </c>
      <c r="K48" s="4">
        <f t="shared" si="0"/>
      </c>
    </row>
    <row r="49" spans="1:11" ht="15">
      <c r="A49" s="4" t="s">
        <v>62</v>
      </c>
      <c r="B49" s="4" t="s">
        <v>66</v>
      </c>
      <c r="C49" s="4" t="s">
        <v>10</v>
      </c>
      <c r="K49" s="4">
        <f t="shared" si="0"/>
      </c>
    </row>
    <row r="50" spans="1:11" ht="15">
      <c r="A50" s="4" t="s">
        <v>62</v>
      </c>
      <c r="B50" s="4" t="s">
        <v>66</v>
      </c>
      <c r="C50" s="4" t="s">
        <v>10</v>
      </c>
      <c r="K50" s="4">
        <f t="shared" si="0"/>
      </c>
    </row>
    <row r="51" spans="1:11" ht="15">
      <c r="A51" s="4" t="s">
        <v>62</v>
      </c>
      <c r="B51" s="4" t="s">
        <v>66</v>
      </c>
      <c r="C51" s="4" t="s">
        <v>10</v>
      </c>
      <c r="K51" s="4">
        <f t="shared" si="0"/>
      </c>
    </row>
    <row r="52" spans="1:11" ht="15">
      <c r="A52" s="4" t="s">
        <v>62</v>
      </c>
      <c r="B52" s="4" t="s">
        <v>66</v>
      </c>
      <c r="C52" s="4" t="s">
        <v>10</v>
      </c>
      <c r="K52" s="4">
        <f t="shared" si="0"/>
      </c>
    </row>
    <row r="53" spans="1:11" ht="15">
      <c r="A53" s="4" t="s">
        <v>62</v>
      </c>
      <c r="B53" s="4" t="s">
        <v>66</v>
      </c>
      <c r="C53" s="4" t="s">
        <v>10</v>
      </c>
      <c r="K53" s="4">
        <f t="shared" si="0"/>
      </c>
    </row>
    <row r="54" spans="1:11" ht="15">
      <c r="A54" s="4" t="s">
        <v>62</v>
      </c>
      <c r="B54" s="4" t="s">
        <v>66</v>
      </c>
      <c r="C54" s="4" t="s">
        <v>10</v>
      </c>
      <c r="K54" s="4">
        <f t="shared" si="0"/>
      </c>
    </row>
    <row r="55" spans="1:11" ht="15">
      <c r="A55" s="4" t="s">
        <v>62</v>
      </c>
      <c r="B55" s="4" t="s">
        <v>66</v>
      </c>
      <c r="C55" s="4" t="s">
        <v>10</v>
      </c>
      <c r="K55" s="4">
        <f t="shared" si="0"/>
      </c>
    </row>
    <row r="56" spans="1:11" ht="15">
      <c r="A56" s="4" t="s">
        <v>62</v>
      </c>
      <c r="B56" s="4" t="s">
        <v>66</v>
      </c>
      <c r="C56" s="4" t="s">
        <v>10</v>
      </c>
      <c r="K56" s="4">
        <f t="shared" si="0"/>
      </c>
    </row>
    <row r="57" spans="1:11" ht="15">
      <c r="A57" s="4" t="s">
        <v>62</v>
      </c>
      <c r="B57" s="4" t="s">
        <v>66</v>
      </c>
      <c r="C57" s="4" t="s">
        <v>10</v>
      </c>
      <c r="K57" s="4">
        <f t="shared" si="0"/>
      </c>
    </row>
    <row r="58" spans="1:11" ht="15">
      <c r="A58" s="4" t="s">
        <v>62</v>
      </c>
      <c r="B58" s="4" t="s">
        <v>66</v>
      </c>
      <c r="C58" s="4" t="s">
        <v>10</v>
      </c>
      <c r="K58" s="4">
        <f t="shared" si="0"/>
      </c>
    </row>
    <row r="59" spans="1:11" ht="15">
      <c r="A59" s="4" t="s">
        <v>62</v>
      </c>
      <c r="B59" s="4" t="s">
        <v>66</v>
      </c>
      <c r="C59" s="4" t="s">
        <v>10</v>
      </c>
      <c r="K59" s="4">
        <f t="shared" si="0"/>
      </c>
    </row>
    <row r="60" spans="1:11" ht="15">
      <c r="A60" s="4" t="s">
        <v>62</v>
      </c>
      <c r="B60" s="4" t="s">
        <v>66</v>
      </c>
      <c r="C60" s="4" t="s">
        <v>10</v>
      </c>
      <c r="K60" s="4">
        <f t="shared" si="0"/>
      </c>
    </row>
    <row r="61" spans="1:11" ht="15">
      <c r="A61" s="4" t="s">
        <v>62</v>
      </c>
      <c r="B61" s="4" t="s">
        <v>66</v>
      </c>
      <c r="C61" s="4" t="s">
        <v>10</v>
      </c>
      <c r="K61" s="4">
        <f t="shared" si="0"/>
      </c>
    </row>
    <row r="62" spans="1:11" ht="15">
      <c r="A62" s="4" t="s">
        <v>62</v>
      </c>
      <c r="B62" s="4" t="s">
        <v>66</v>
      </c>
      <c r="C62" s="4" t="s">
        <v>10</v>
      </c>
      <c r="K62" s="4">
        <f t="shared" si="0"/>
      </c>
    </row>
    <row r="63" spans="1:11" ht="15">
      <c r="A63" s="4" t="s">
        <v>62</v>
      </c>
      <c r="B63" s="4" t="s">
        <v>66</v>
      </c>
      <c r="C63" s="4" t="s">
        <v>10</v>
      </c>
      <c r="K63" s="4">
        <f t="shared" si="0"/>
      </c>
    </row>
    <row r="64" spans="1:11" ht="15">
      <c r="A64" s="4" t="s">
        <v>62</v>
      </c>
      <c r="B64" s="4" t="s">
        <v>66</v>
      </c>
      <c r="C64" s="4" t="s">
        <v>10</v>
      </c>
      <c r="K64" s="4">
        <f t="shared" si="0"/>
      </c>
    </row>
    <row r="65" spans="1:11" ht="15">
      <c r="A65" s="4" t="s">
        <v>62</v>
      </c>
      <c r="B65" s="4" t="s">
        <v>66</v>
      </c>
      <c r="C65" s="4" t="s">
        <v>10</v>
      </c>
      <c r="K65" s="4">
        <f t="shared" si="0"/>
      </c>
    </row>
    <row r="66" spans="1:11" ht="15">
      <c r="A66" s="4" t="s">
        <v>62</v>
      </c>
      <c r="B66" s="4" t="s">
        <v>66</v>
      </c>
      <c r="C66" s="4" t="s">
        <v>10</v>
      </c>
      <c r="K66" s="4">
        <f t="shared" si="0"/>
      </c>
    </row>
    <row r="67" spans="1:11" ht="15">
      <c r="A67" s="4" t="s">
        <v>62</v>
      </c>
      <c r="B67" s="4" t="s">
        <v>66</v>
      </c>
      <c r="C67" s="4" t="s">
        <v>10</v>
      </c>
      <c r="K67" s="4">
        <f aca="true" t="shared" si="1" ref="K67:K130">IF(J67="","",+J67-F67)</f>
      </c>
    </row>
    <row r="68" spans="1:11" ht="15">
      <c r="A68" s="4" t="s">
        <v>62</v>
      </c>
      <c r="B68" s="4" t="s">
        <v>66</v>
      </c>
      <c r="C68" s="4" t="s">
        <v>10</v>
      </c>
      <c r="K68" s="4">
        <f t="shared" si="1"/>
      </c>
    </row>
    <row r="69" spans="1:11" ht="15">
      <c r="A69" s="4" t="s">
        <v>62</v>
      </c>
      <c r="B69" s="4" t="s">
        <v>66</v>
      </c>
      <c r="C69" s="4" t="s">
        <v>10</v>
      </c>
      <c r="K69" s="4">
        <f t="shared" si="1"/>
      </c>
    </row>
    <row r="70" spans="1:11" ht="15">
      <c r="A70" s="4" t="s">
        <v>62</v>
      </c>
      <c r="B70" s="4" t="s">
        <v>66</v>
      </c>
      <c r="C70" s="4" t="s">
        <v>10</v>
      </c>
      <c r="K70" s="4">
        <f t="shared" si="1"/>
      </c>
    </row>
    <row r="71" spans="1:11" ht="15">
      <c r="A71" s="4" t="s">
        <v>62</v>
      </c>
      <c r="B71" s="4" t="s">
        <v>66</v>
      </c>
      <c r="C71" s="4" t="s">
        <v>10</v>
      </c>
      <c r="K71" s="4">
        <f t="shared" si="1"/>
      </c>
    </row>
    <row r="72" spans="1:11" ht="15">
      <c r="A72" s="4" t="s">
        <v>62</v>
      </c>
      <c r="B72" s="4" t="s">
        <v>66</v>
      </c>
      <c r="C72" s="4" t="s">
        <v>10</v>
      </c>
      <c r="K72" s="4">
        <f t="shared" si="1"/>
      </c>
    </row>
    <row r="73" spans="1:11" ht="15">
      <c r="A73" s="4" t="s">
        <v>62</v>
      </c>
      <c r="B73" s="4" t="s">
        <v>66</v>
      </c>
      <c r="C73" s="4" t="s">
        <v>10</v>
      </c>
      <c r="K73" s="4">
        <f t="shared" si="1"/>
      </c>
    </row>
    <row r="74" spans="1:11" ht="15">
      <c r="A74" s="4" t="s">
        <v>62</v>
      </c>
      <c r="B74" s="4" t="s">
        <v>66</v>
      </c>
      <c r="C74" s="4" t="s">
        <v>10</v>
      </c>
      <c r="K74" s="4">
        <f t="shared" si="1"/>
      </c>
    </row>
    <row r="75" spans="1:11" ht="15">
      <c r="A75" s="4" t="s">
        <v>62</v>
      </c>
      <c r="B75" s="4" t="s">
        <v>66</v>
      </c>
      <c r="C75" s="4" t="s">
        <v>10</v>
      </c>
      <c r="K75" s="4">
        <f t="shared" si="1"/>
      </c>
    </row>
    <row r="76" spans="1:11" ht="15">
      <c r="A76" s="4" t="s">
        <v>62</v>
      </c>
      <c r="B76" s="4" t="s">
        <v>66</v>
      </c>
      <c r="C76" s="4" t="s">
        <v>10</v>
      </c>
      <c r="K76" s="4">
        <f t="shared" si="1"/>
      </c>
    </row>
    <row r="77" spans="1:11" ht="15">
      <c r="A77" s="4" t="s">
        <v>62</v>
      </c>
      <c r="B77" s="4" t="s">
        <v>66</v>
      </c>
      <c r="C77" s="4" t="s">
        <v>10</v>
      </c>
      <c r="K77" s="4">
        <f t="shared" si="1"/>
      </c>
    </row>
    <row r="78" spans="1:11" ht="15">
      <c r="A78" s="4" t="s">
        <v>62</v>
      </c>
      <c r="B78" s="4" t="s">
        <v>66</v>
      </c>
      <c r="C78" s="4" t="s">
        <v>10</v>
      </c>
      <c r="K78" s="4">
        <f t="shared" si="1"/>
      </c>
    </row>
    <row r="79" spans="1:11" ht="15">
      <c r="A79" s="4" t="s">
        <v>62</v>
      </c>
      <c r="B79" s="4" t="s">
        <v>66</v>
      </c>
      <c r="C79" s="4" t="s">
        <v>10</v>
      </c>
      <c r="K79" s="4">
        <f t="shared" si="1"/>
      </c>
    </row>
    <row r="80" spans="1:11" ht="15">
      <c r="A80" s="4" t="s">
        <v>62</v>
      </c>
      <c r="B80" s="4" t="s">
        <v>66</v>
      </c>
      <c r="C80" s="4" t="s">
        <v>10</v>
      </c>
      <c r="K80" s="4">
        <f t="shared" si="1"/>
      </c>
    </row>
    <row r="81" spans="1:11" ht="15">
      <c r="A81" s="4" t="s">
        <v>62</v>
      </c>
      <c r="B81" s="4" t="s">
        <v>66</v>
      </c>
      <c r="C81" s="4" t="s">
        <v>10</v>
      </c>
      <c r="K81" s="4">
        <f t="shared" si="1"/>
      </c>
    </row>
    <row r="82" spans="1:11" ht="15">
      <c r="A82" s="4" t="s">
        <v>62</v>
      </c>
      <c r="B82" s="4" t="s">
        <v>66</v>
      </c>
      <c r="C82" s="4" t="s">
        <v>10</v>
      </c>
      <c r="K82" s="4">
        <f t="shared" si="1"/>
      </c>
    </row>
    <row r="83" spans="1:11" ht="15">
      <c r="A83" s="4" t="s">
        <v>62</v>
      </c>
      <c r="B83" s="4" t="s">
        <v>66</v>
      </c>
      <c r="C83" s="4" t="s">
        <v>10</v>
      </c>
      <c r="K83" s="4">
        <f t="shared" si="1"/>
      </c>
    </row>
    <row r="84" spans="1:11" ht="15">
      <c r="A84" s="4" t="s">
        <v>62</v>
      </c>
      <c r="B84" s="4" t="s">
        <v>66</v>
      </c>
      <c r="C84" s="4" t="s">
        <v>10</v>
      </c>
      <c r="K84" s="4">
        <f t="shared" si="1"/>
      </c>
    </row>
    <row r="85" spans="1:11" ht="15">
      <c r="A85" s="4" t="s">
        <v>62</v>
      </c>
      <c r="B85" s="4" t="s">
        <v>66</v>
      </c>
      <c r="C85" s="4" t="s">
        <v>10</v>
      </c>
      <c r="K85" s="4">
        <f t="shared" si="1"/>
      </c>
    </row>
    <row r="86" spans="1:11" ht="15">
      <c r="A86" s="4" t="s">
        <v>62</v>
      </c>
      <c r="B86" s="4" t="s">
        <v>66</v>
      </c>
      <c r="C86" s="4" t="s">
        <v>10</v>
      </c>
      <c r="K86" s="4">
        <f t="shared" si="1"/>
      </c>
    </row>
    <row r="87" spans="1:11" ht="15">
      <c r="A87" s="4" t="s">
        <v>62</v>
      </c>
      <c r="B87" s="4" t="s">
        <v>66</v>
      </c>
      <c r="C87" s="4" t="s">
        <v>10</v>
      </c>
      <c r="K87" s="4">
        <f t="shared" si="1"/>
      </c>
    </row>
    <row r="88" spans="1:11" ht="15">
      <c r="A88" s="4" t="s">
        <v>62</v>
      </c>
      <c r="B88" s="4" t="s">
        <v>66</v>
      </c>
      <c r="C88" s="4" t="s">
        <v>10</v>
      </c>
      <c r="K88" s="4">
        <f t="shared" si="1"/>
      </c>
    </row>
    <row r="89" spans="1:11" ht="15">
      <c r="A89" s="4" t="s">
        <v>62</v>
      </c>
      <c r="B89" s="4" t="s">
        <v>66</v>
      </c>
      <c r="C89" s="4" t="s">
        <v>10</v>
      </c>
      <c r="K89" s="4">
        <f t="shared" si="1"/>
      </c>
    </row>
    <row r="90" spans="1:11" ht="15">
      <c r="A90" s="4" t="s">
        <v>62</v>
      </c>
      <c r="B90" s="4" t="s">
        <v>66</v>
      </c>
      <c r="C90" s="4" t="s">
        <v>10</v>
      </c>
      <c r="K90" s="4">
        <f t="shared" si="1"/>
      </c>
    </row>
    <row r="91" spans="1:11" ht="15">
      <c r="A91" s="4" t="s">
        <v>62</v>
      </c>
      <c r="B91" s="4" t="s">
        <v>66</v>
      </c>
      <c r="C91" s="4" t="s">
        <v>10</v>
      </c>
      <c r="K91" s="4">
        <f t="shared" si="1"/>
      </c>
    </row>
    <row r="92" spans="1:11" ht="15">
      <c r="A92" s="4" t="s">
        <v>62</v>
      </c>
      <c r="B92" s="4" t="s">
        <v>66</v>
      </c>
      <c r="C92" s="4" t="s">
        <v>10</v>
      </c>
      <c r="K92" s="4">
        <f t="shared" si="1"/>
      </c>
    </row>
    <row r="93" spans="1:11" ht="15">
      <c r="A93" s="4" t="s">
        <v>62</v>
      </c>
      <c r="B93" s="4" t="s">
        <v>66</v>
      </c>
      <c r="C93" s="4" t="s">
        <v>10</v>
      </c>
      <c r="K93" s="4">
        <f t="shared" si="1"/>
      </c>
    </row>
    <row r="94" spans="1:11" ht="15">
      <c r="A94" s="4" t="s">
        <v>62</v>
      </c>
      <c r="B94" s="4" t="s">
        <v>66</v>
      </c>
      <c r="C94" s="4" t="s">
        <v>10</v>
      </c>
      <c r="K94" s="4">
        <f t="shared" si="1"/>
      </c>
    </row>
    <row r="95" spans="1:11" ht="15">
      <c r="A95" s="4" t="s">
        <v>62</v>
      </c>
      <c r="B95" s="4" t="s">
        <v>66</v>
      </c>
      <c r="C95" s="4" t="s">
        <v>10</v>
      </c>
      <c r="K95" s="4">
        <f t="shared" si="1"/>
      </c>
    </row>
    <row r="96" spans="1:11" ht="15">
      <c r="A96" s="4" t="s">
        <v>62</v>
      </c>
      <c r="B96" s="4" t="s">
        <v>66</v>
      </c>
      <c r="C96" s="4" t="s">
        <v>10</v>
      </c>
      <c r="K96" s="4">
        <f t="shared" si="1"/>
      </c>
    </row>
    <row r="97" spans="1:11" ht="15">
      <c r="A97" s="4" t="s">
        <v>62</v>
      </c>
      <c r="B97" s="4" t="s">
        <v>66</v>
      </c>
      <c r="C97" s="4" t="s">
        <v>10</v>
      </c>
      <c r="K97" s="4">
        <f t="shared" si="1"/>
      </c>
    </row>
    <row r="98" spans="1:11" ht="15">
      <c r="A98" s="4" t="s">
        <v>62</v>
      </c>
      <c r="B98" s="4" t="s">
        <v>66</v>
      </c>
      <c r="C98" s="4" t="s">
        <v>10</v>
      </c>
      <c r="K98" s="4">
        <f t="shared" si="1"/>
      </c>
    </row>
    <row r="99" spans="1:11" ht="15">
      <c r="A99" s="4" t="s">
        <v>62</v>
      </c>
      <c r="B99" s="4" t="s">
        <v>66</v>
      </c>
      <c r="C99" s="4" t="s">
        <v>10</v>
      </c>
      <c r="K99" s="4">
        <f t="shared" si="1"/>
      </c>
    </row>
    <row r="100" spans="1:11" ht="15">
      <c r="A100" s="4" t="s">
        <v>62</v>
      </c>
      <c r="B100" s="4" t="s">
        <v>66</v>
      </c>
      <c r="C100" s="4" t="s">
        <v>10</v>
      </c>
      <c r="K100" s="4">
        <f t="shared" si="1"/>
      </c>
    </row>
    <row r="101" spans="1:11" ht="15">
      <c r="A101" s="4" t="s">
        <v>62</v>
      </c>
      <c r="B101" s="4" t="s">
        <v>66</v>
      </c>
      <c r="C101" s="4" t="s">
        <v>10</v>
      </c>
      <c r="K101" s="4">
        <f t="shared" si="1"/>
      </c>
    </row>
    <row r="102" spans="1:11" ht="15">
      <c r="A102" s="4" t="s">
        <v>62</v>
      </c>
      <c r="B102" s="4" t="s">
        <v>66</v>
      </c>
      <c r="C102" s="4" t="s">
        <v>10</v>
      </c>
      <c r="K102" s="4">
        <f t="shared" si="1"/>
      </c>
    </row>
    <row r="103" spans="1:11" ht="15">
      <c r="A103" s="4" t="s">
        <v>62</v>
      </c>
      <c r="B103" s="4" t="s">
        <v>66</v>
      </c>
      <c r="C103" s="4" t="s">
        <v>10</v>
      </c>
      <c r="K103" s="4">
        <f t="shared" si="1"/>
      </c>
    </row>
    <row r="104" spans="1:11" ht="15">
      <c r="A104" s="4" t="s">
        <v>62</v>
      </c>
      <c r="B104" s="4" t="s">
        <v>66</v>
      </c>
      <c r="C104" s="4" t="s">
        <v>10</v>
      </c>
      <c r="K104" s="4">
        <f t="shared" si="1"/>
      </c>
    </row>
    <row r="105" spans="1:11" ht="15">
      <c r="A105" s="4" t="s">
        <v>62</v>
      </c>
      <c r="B105" s="4" t="s">
        <v>66</v>
      </c>
      <c r="C105" s="4" t="s">
        <v>10</v>
      </c>
      <c r="K105" s="4">
        <f t="shared" si="1"/>
      </c>
    </row>
    <row r="106" spans="1:11" ht="15">
      <c r="A106" s="4" t="s">
        <v>62</v>
      </c>
      <c r="B106" s="4" t="s">
        <v>66</v>
      </c>
      <c r="C106" s="4" t="s">
        <v>10</v>
      </c>
      <c r="K106" s="4">
        <f t="shared" si="1"/>
      </c>
    </row>
    <row r="107" spans="1:11" ht="15">
      <c r="A107" s="4" t="s">
        <v>62</v>
      </c>
      <c r="B107" s="4" t="s">
        <v>66</v>
      </c>
      <c r="C107" s="4" t="s">
        <v>10</v>
      </c>
      <c r="K107" s="4">
        <f t="shared" si="1"/>
      </c>
    </row>
    <row r="108" spans="1:11" ht="15">
      <c r="A108" s="4" t="s">
        <v>62</v>
      </c>
      <c r="B108" s="4" t="s">
        <v>66</v>
      </c>
      <c r="C108" s="4" t="s">
        <v>10</v>
      </c>
      <c r="K108" s="4">
        <f t="shared" si="1"/>
      </c>
    </row>
    <row r="109" spans="1:11" ht="15">
      <c r="A109" s="4" t="s">
        <v>62</v>
      </c>
      <c r="B109" s="4" t="s">
        <v>66</v>
      </c>
      <c r="C109" s="4" t="s">
        <v>10</v>
      </c>
      <c r="K109" s="4">
        <f t="shared" si="1"/>
      </c>
    </row>
    <row r="110" spans="1:11" ht="15">
      <c r="A110" s="4" t="s">
        <v>62</v>
      </c>
      <c r="B110" s="4" t="s">
        <v>66</v>
      </c>
      <c r="C110" s="4" t="s">
        <v>10</v>
      </c>
      <c r="K110" s="4">
        <f t="shared" si="1"/>
      </c>
    </row>
    <row r="111" spans="1:11" ht="15">
      <c r="A111" s="4" t="s">
        <v>62</v>
      </c>
      <c r="B111" s="4" t="s">
        <v>66</v>
      </c>
      <c r="C111" s="4" t="s">
        <v>10</v>
      </c>
      <c r="K111" s="4">
        <f t="shared" si="1"/>
      </c>
    </row>
    <row r="112" spans="1:11" ht="15">
      <c r="A112" s="4" t="s">
        <v>62</v>
      </c>
      <c r="B112" s="4" t="s">
        <v>66</v>
      </c>
      <c r="C112" s="4" t="s">
        <v>10</v>
      </c>
      <c r="K112" s="4">
        <f t="shared" si="1"/>
      </c>
    </row>
    <row r="113" spans="1:11" ht="15">
      <c r="A113" s="4" t="s">
        <v>62</v>
      </c>
      <c r="B113" s="4" t="s">
        <v>66</v>
      </c>
      <c r="C113" s="4" t="s">
        <v>10</v>
      </c>
      <c r="K113" s="4">
        <f t="shared" si="1"/>
      </c>
    </row>
    <row r="114" spans="1:11" ht="15">
      <c r="A114" s="4" t="s">
        <v>62</v>
      </c>
      <c r="B114" s="4" t="s">
        <v>66</v>
      </c>
      <c r="C114" s="4" t="s">
        <v>10</v>
      </c>
      <c r="K114" s="4">
        <f t="shared" si="1"/>
      </c>
    </row>
    <row r="115" spans="1:11" ht="15">
      <c r="A115" s="4" t="s">
        <v>62</v>
      </c>
      <c r="B115" s="4" t="s">
        <v>66</v>
      </c>
      <c r="C115" s="4" t="s">
        <v>10</v>
      </c>
      <c r="K115" s="4">
        <f t="shared" si="1"/>
      </c>
    </row>
    <row r="116" spans="1:11" ht="15">
      <c r="A116" s="4" t="s">
        <v>62</v>
      </c>
      <c r="B116" s="4" t="s">
        <v>66</v>
      </c>
      <c r="C116" s="4" t="s">
        <v>10</v>
      </c>
      <c r="K116" s="4">
        <f t="shared" si="1"/>
      </c>
    </row>
    <row r="117" spans="1:11" ht="15">
      <c r="A117" s="4" t="s">
        <v>62</v>
      </c>
      <c r="B117" s="4" t="s">
        <v>66</v>
      </c>
      <c r="C117" s="4" t="s">
        <v>10</v>
      </c>
      <c r="K117" s="4">
        <f t="shared" si="1"/>
      </c>
    </row>
    <row r="118" spans="1:11" ht="15">
      <c r="A118" s="4" t="s">
        <v>62</v>
      </c>
      <c r="B118" s="4" t="s">
        <v>66</v>
      </c>
      <c r="C118" s="4" t="s">
        <v>10</v>
      </c>
      <c r="K118" s="4">
        <f t="shared" si="1"/>
      </c>
    </row>
    <row r="119" spans="1:11" ht="15">
      <c r="A119" s="4" t="s">
        <v>62</v>
      </c>
      <c r="B119" s="4" t="s">
        <v>66</v>
      </c>
      <c r="C119" s="4" t="s">
        <v>10</v>
      </c>
      <c r="K119" s="4">
        <f t="shared" si="1"/>
      </c>
    </row>
    <row r="120" spans="1:11" ht="15">
      <c r="A120" s="4" t="s">
        <v>62</v>
      </c>
      <c r="B120" s="4" t="s">
        <v>66</v>
      </c>
      <c r="C120" s="4" t="s">
        <v>10</v>
      </c>
      <c r="K120" s="4">
        <f t="shared" si="1"/>
      </c>
    </row>
    <row r="121" spans="1:11" ht="15">
      <c r="A121" s="4" t="s">
        <v>62</v>
      </c>
      <c r="B121" s="4" t="s">
        <v>66</v>
      </c>
      <c r="C121" s="4" t="s">
        <v>10</v>
      </c>
      <c r="K121" s="4">
        <f t="shared" si="1"/>
      </c>
    </row>
    <row r="122" spans="1:11" ht="15">
      <c r="A122" s="4" t="s">
        <v>62</v>
      </c>
      <c r="B122" s="4" t="s">
        <v>66</v>
      </c>
      <c r="C122" s="4" t="s">
        <v>10</v>
      </c>
      <c r="K122" s="4">
        <f t="shared" si="1"/>
      </c>
    </row>
    <row r="123" spans="1:11" ht="15">
      <c r="A123" s="4" t="s">
        <v>62</v>
      </c>
      <c r="B123" s="4" t="s">
        <v>66</v>
      </c>
      <c r="C123" s="4" t="s">
        <v>10</v>
      </c>
      <c r="K123" s="4">
        <f t="shared" si="1"/>
      </c>
    </row>
    <row r="124" spans="1:11" ht="15">
      <c r="A124" s="4" t="s">
        <v>62</v>
      </c>
      <c r="B124" s="4" t="s">
        <v>66</v>
      </c>
      <c r="C124" s="4" t="s">
        <v>10</v>
      </c>
      <c r="K124" s="4">
        <f t="shared" si="1"/>
      </c>
    </row>
    <row r="125" spans="1:11" ht="15">
      <c r="A125" s="4" t="s">
        <v>62</v>
      </c>
      <c r="B125" s="4" t="s">
        <v>66</v>
      </c>
      <c r="C125" s="4" t="s">
        <v>10</v>
      </c>
      <c r="K125" s="4">
        <f t="shared" si="1"/>
      </c>
    </row>
    <row r="126" spans="1:11" ht="15">
      <c r="A126" s="4" t="s">
        <v>62</v>
      </c>
      <c r="B126" s="4" t="s">
        <v>66</v>
      </c>
      <c r="C126" s="4" t="s">
        <v>10</v>
      </c>
      <c r="K126" s="4">
        <f t="shared" si="1"/>
      </c>
    </row>
    <row r="127" spans="1:11" ht="15">
      <c r="A127" s="4" t="s">
        <v>62</v>
      </c>
      <c r="B127" s="4" t="s">
        <v>66</v>
      </c>
      <c r="C127" s="4" t="s">
        <v>10</v>
      </c>
      <c r="K127" s="4">
        <f t="shared" si="1"/>
      </c>
    </row>
    <row r="128" spans="1:11" ht="15">
      <c r="A128" s="4" t="s">
        <v>62</v>
      </c>
      <c r="B128" s="4" t="s">
        <v>66</v>
      </c>
      <c r="C128" s="4" t="s">
        <v>10</v>
      </c>
      <c r="K128" s="4">
        <f t="shared" si="1"/>
      </c>
    </row>
    <row r="129" spans="1:11" ht="15">
      <c r="A129" s="4" t="s">
        <v>62</v>
      </c>
      <c r="B129" s="4" t="s">
        <v>66</v>
      </c>
      <c r="C129" s="4" t="s">
        <v>10</v>
      </c>
      <c r="K129" s="4">
        <f t="shared" si="1"/>
      </c>
    </row>
    <row r="130" spans="1:11" ht="15">
      <c r="A130" s="4" t="s">
        <v>62</v>
      </c>
      <c r="B130" s="4" t="s">
        <v>66</v>
      </c>
      <c r="C130" s="4" t="s">
        <v>10</v>
      </c>
      <c r="K130" s="4">
        <f t="shared" si="1"/>
      </c>
    </row>
    <row r="131" spans="1:11" ht="15">
      <c r="A131" s="4" t="s">
        <v>62</v>
      </c>
      <c r="B131" s="4" t="s">
        <v>66</v>
      </c>
      <c r="C131" s="4" t="s">
        <v>10</v>
      </c>
      <c r="K131" s="4">
        <f aca="true" t="shared" si="2" ref="K131:K194">IF(J131="","",+J131-F131)</f>
      </c>
    </row>
    <row r="132" spans="1:11" ht="15">
      <c r="A132" s="4" t="s">
        <v>62</v>
      </c>
      <c r="B132" s="4" t="s">
        <v>66</v>
      </c>
      <c r="C132" s="4" t="s">
        <v>10</v>
      </c>
      <c r="K132" s="4">
        <f t="shared" si="2"/>
      </c>
    </row>
    <row r="133" spans="1:11" ht="15">
      <c r="A133" s="4" t="s">
        <v>62</v>
      </c>
      <c r="B133" s="4" t="s">
        <v>66</v>
      </c>
      <c r="C133" s="4" t="s">
        <v>10</v>
      </c>
      <c r="K133" s="4">
        <f t="shared" si="2"/>
      </c>
    </row>
    <row r="134" spans="1:11" ht="15">
      <c r="A134" s="4" t="s">
        <v>62</v>
      </c>
      <c r="B134" s="4" t="s">
        <v>66</v>
      </c>
      <c r="C134" s="4" t="s">
        <v>10</v>
      </c>
      <c r="K134" s="4">
        <f t="shared" si="2"/>
      </c>
    </row>
    <row r="135" spans="1:11" ht="15">
      <c r="A135" s="4" t="s">
        <v>62</v>
      </c>
      <c r="B135" s="4" t="s">
        <v>66</v>
      </c>
      <c r="C135" s="4" t="s">
        <v>10</v>
      </c>
      <c r="K135" s="4">
        <f t="shared" si="2"/>
      </c>
    </row>
    <row r="136" spans="1:11" ht="15">
      <c r="A136" s="4" t="s">
        <v>62</v>
      </c>
      <c r="B136" s="4" t="s">
        <v>66</v>
      </c>
      <c r="C136" s="4" t="s">
        <v>10</v>
      </c>
      <c r="K136" s="4">
        <f t="shared" si="2"/>
      </c>
    </row>
    <row r="137" spans="1:11" ht="15">
      <c r="A137" s="4" t="s">
        <v>62</v>
      </c>
      <c r="B137" s="4" t="s">
        <v>66</v>
      </c>
      <c r="C137" s="4" t="s">
        <v>10</v>
      </c>
      <c r="K137" s="4">
        <f t="shared" si="2"/>
      </c>
    </row>
    <row r="138" spans="1:11" ht="15">
      <c r="A138" s="4" t="s">
        <v>62</v>
      </c>
      <c r="B138" s="4" t="s">
        <v>66</v>
      </c>
      <c r="C138" s="4" t="s">
        <v>10</v>
      </c>
      <c r="K138" s="4">
        <f t="shared" si="2"/>
      </c>
    </row>
    <row r="139" spans="1:11" ht="15">
      <c r="A139" s="4" t="s">
        <v>62</v>
      </c>
      <c r="B139" s="4" t="s">
        <v>66</v>
      </c>
      <c r="C139" s="4" t="s">
        <v>10</v>
      </c>
      <c r="K139" s="4">
        <f t="shared" si="2"/>
      </c>
    </row>
    <row r="140" spans="1:11" ht="15">
      <c r="A140" s="4" t="s">
        <v>62</v>
      </c>
      <c r="B140" s="4" t="s">
        <v>66</v>
      </c>
      <c r="C140" s="4" t="s">
        <v>10</v>
      </c>
      <c r="K140" s="4">
        <f t="shared" si="2"/>
      </c>
    </row>
    <row r="141" spans="1:11" ht="15">
      <c r="A141" s="4" t="s">
        <v>62</v>
      </c>
      <c r="B141" s="4" t="s">
        <v>66</v>
      </c>
      <c r="C141" s="4" t="s">
        <v>10</v>
      </c>
      <c r="K141" s="4">
        <f t="shared" si="2"/>
      </c>
    </row>
    <row r="142" spans="1:11" ht="15">
      <c r="A142" s="4" t="s">
        <v>62</v>
      </c>
      <c r="B142" s="4" t="s">
        <v>66</v>
      </c>
      <c r="C142" s="4" t="s">
        <v>10</v>
      </c>
      <c r="K142" s="4">
        <f t="shared" si="2"/>
      </c>
    </row>
    <row r="143" spans="1:11" ht="15">
      <c r="A143" s="4" t="s">
        <v>62</v>
      </c>
      <c r="B143" s="4" t="s">
        <v>66</v>
      </c>
      <c r="C143" s="4" t="s">
        <v>10</v>
      </c>
      <c r="K143" s="4">
        <f t="shared" si="2"/>
      </c>
    </row>
    <row r="144" spans="1:11" ht="15">
      <c r="A144" s="4" t="s">
        <v>62</v>
      </c>
      <c r="B144" s="4" t="s">
        <v>66</v>
      </c>
      <c r="C144" s="4" t="s">
        <v>10</v>
      </c>
      <c r="K144" s="4">
        <f t="shared" si="2"/>
      </c>
    </row>
    <row r="145" spans="1:11" ht="15">
      <c r="A145" s="4" t="s">
        <v>62</v>
      </c>
      <c r="B145" s="4" t="s">
        <v>66</v>
      </c>
      <c r="C145" s="4" t="s">
        <v>10</v>
      </c>
      <c r="K145" s="4">
        <f t="shared" si="2"/>
      </c>
    </row>
    <row r="146" spans="1:11" ht="15">
      <c r="A146" s="4" t="s">
        <v>62</v>
      </c>
      <c r="B146" s="4" t="s">
        <v>66</v>
      </c>
      <c r="C146" s="4" t="s">
        <v>10</v>
      </c>
      <c r="K146" s="4">
        <f t="shared" si="2"/>
      </c>
    </row>
    <row r="147" spans="1:11" ht="15">
      <c r="A147" s="4" t="s">
        <v>62</v>
      </c>
      <c r="B147" s="4" t="s">
        <v>66</v>
      </c>
      <c r="C147" s="4" t="s">
        <v>10</v>
      </c>
      <c r="K147" s="4">
        <f t="shared" si="2"/>
      </c>
    </row>
    <row r="148" spans="1:11" ht="15">
      <c r="A148" s="4" t="s">
        <v>62</v>
      </c>
      <c r="B148" s="4" t="s">
        <v>66</v>
      </c>
      <c r="C148" s="4" t="s">
        <v>10</v>
      </c>
      <c r="K148" s="4">
        <f t="shared" si="2"/>
      </c>
    </row>
    <row r="149" spans="1:11" ht="15">
      <c r="A149" s="4" t="s">
        <v>62</v>
      </c>
      <c r="B149" s="4" t="s">
        <v>66</v>
      </c>
      <c r="C149" s="4" t="s">
        <v>10</v>
      </c>
      <c r="K149" s="4">
        <f t="shared" si="2"/>
      </c>
    </row>
    <row r="150" spans="1:11" ht="15">
      <c r="A150" s="4" t="s">
        <v>62</v>
      </c>
      <c r="B150" s="4" t="s">
        <v>66</v>
      </c>
      <c r="C150" s="4" t="s">
        <v>10</v>
      </c>
      <c r="K150" s="4">
        <f t="shared" si="2"/>
      </c>
    </row>
    <row r="151" spans="1:11" ht="15">
      <c r="A151" s="4" t="s">
        <v>62</v>
      </c>
      <c r="B151" s="4" t="s">
        <v>66</v>
      </c>
      <c r="C151" s="4" t="s">
        <v>10</v>
      </c>
      <c r="K151" s="4">
        <f t="shared" si="2"/>
      </c>
    </row>
    <row r="152" spans="1:11" ht="15">
      <c r="A152" s="4" t="s">
        <v>62</v>
      </c>
      <c r="B152" s="4" t="s">
        <v>66</v>
      </c>
      <c r="C152" s="4" t="s">
        <v>10</v>
      </c>
      <c r="K152" s="4">
        <f t="shared" si="2"/>
      </c>
    </row>
    <row r="153" spans="1:11" ht="15">
      <c r="A153" s="4" t="s">
        <v>62</v>
      </c>
      <c r="B153" s="4" t="s">
        <v>66</v>
      </c>
      <c r="C153" s="4" t="s">
        <v>10</v>
      </c>
      <c r="K153" s="4">
        <f t="shared" si="2"/>
      </c>
    </row>
    <row r="154" spans="1:11" ht="15">
      <c r="A154" s="4" t="s">
        <v>62</v>
      </c>
      <c r="B154" s="4" t="s">
        <v>66</v>
      </c>
      <c r="C154" s="4" t="s">
        <v>10</v>
      </c>
      <c r="K154" s="4">
        <f t="shared" si="2"/>
      </c>
    </row>
    <row r="155" spans="1:11" ht="15">
      <c r="A155" s="4" t="s">
        <v>62</v>
      </c>
      <c r="B155" s="4" t="s">
        <v>66</v>
      </c>
      <c r="C155" s="4" t="s">
        <v>10</v>
      </c>
      <c r="K155" s="4">
        <f t="shared" si="2"/>
      </c>
    </row>
    <row r="156" spans="1:11" ht="15">
      <c r="A156" s="4" t="s">
        <v>62</v>
      </c>
      <c r="B156" s="4" t="s">
        <v>66</v>
      </c>
      <c r="C156" s="4" t="s">
        <v>10</v>
      </c>
      <c r="K156" s="4">
        <f t="shared" si="2"/>
      </c>
    </row>
    <row r="157" spans="1:11" ht="15">
      <c r="A157" s="4" t="s">
        <v>62</v>
      </c>
      <c r="B157" s="4" t="s">
        <v>66</v>
      </c>
      <c r="C157" s="4" t="s">
        <v>10</v>
      </c>
      <c r="K157" s="4">
        <f t="shared" si="2"/>
      </c>
    </row>
    <row r="158" spans="1:11" ht="15">
      <c r="A158" s="4" t="s">
        <v>62</v>
      </c>
      <c r="B158" s="4" t="s">
        <v>66</v>
      </c>
      <c r="C158" s="4" t="s">
        <v>10</v>
      </c>
      <c r="K158" s="4">
        <f t="shared" si="2"/>
      </c>
    </row>
    <row r="159" spans="1:11" ht="15">
      <c r="A159" s="4" t="s">
        <v>62</v>
      </c>
      <c r="B159" s="4" t="s">
        <v>66</v>
      </c>
      <c r="C159" s="4" t="s">
        <v>10</v>
      </c>
      <c r="K159" s="4">
        <f t="shared" si="2"/>
      </c>
    </row>
    <row r="160" spans="1:11" ht="15">
      <c r="A160" s="4" t="s">
        <v>62</v>
      </c>
      <c r="B160" s="4" t="s">
        <v>66</v>
      </c>
      <c r="C160" s="4" t="s">
        <v>10</v>
      </c>
      <c r="K160" s="4">
        <f t="shared" si="2"/>
      </c>
    </row>
    <row r="161" spans="1:11" ht="15">
      <c r="A161" s="4" t="s">
        <v>62</v>
      </c>
      <c r="B161" s="4" t="s">
        <v>66</v>
      </c>
      <c r="C161" s="4" t="s">
        <v>10</v>
      </c>
      <c r="K161" s="4">
        <f t="shared" si="2"/>
      </c>
    </row>
    <row r="162" spans="1:11" ht="15">
      <c r="A162" s="4" t="s">
        <v>62</v>
      </c>
      <c r="B162" s="4" t="s">
        <v>66</v>
      </c>
      <c r="C162" s="4" t="s">
        <v>10</v>
      </c>
      <c r="K162" s="4">
        <f t="shared" si="2"/>
      </c>
    </row>
    <row r="163" spans="1:11" ht="15">
      <c r="A163" s="4" t="s">
        <v>62</v>
      </c>
      <c r="B163" s="4" t="s">
        <v>66</v>
      </c>
      <c r="C163" s="4" t="s">
        <v>10</v>
      </c>
      <c r="K163" s="4">
        <f t="shared" si="2"/>
      </c>
    </row>
    <row r="164" spans="1:11" ht="15">
      <c r="A164" s="4" t="s">
        <v>62</v>
      </c>
      <c r="B164" s="4" t="s">
        <v>66</v>
      </c>
      <c r="C164" s="4" t="s">
        <v>10</v>
      </c>
      <c r="K164" s="4">
        <f t="shared" si="2"/>
      </c>
    </row>
    <row r="165" spans="1:11" ht="15">
      <c r="A165" s="4" t="s">
        <v>62</v>
      </c>
      <c r="B165" s="4" t="s">
        <v>66</v>
      </c>
      <c r="C165" s="4" t="s">
        <v>10</v>
      </c>
      <c r="K165" s="4">
        <f t="shared" si="2"/>
      </c>
    </row>
    <row r="166" spans="1:11" ht="15">
      <c r="A166" s="4" t="s">
        <v>62</v>
      </c>
      <c r="B166" s="4" t="s">
        <v>66</v>
      </c>
      <c r="C166" s="4" t="s">
        <v>10</v>
      </c>
      <c r="K166" s="4">
        <f t="shared" si="2"/>
      </c>
    </row>
    <row r="167" spans="1:11" ht="15">
      <c r="A167" s="4" t="s">
        <v>62</v>
      </c>
      <c r="B167" s="4" t="s">
        <v>66</v>
      </c>
      <c r="C167" s="4" t="s">
        <v>10</v>
      </c>
      <c r="K167" s="4">
        <f t="shared" si="2"/>
      </c>
    </row>
    <row r="168" spans="1:11" ht="15">
      <c r="A168" s="4" t="s">
        <v>62</v>
      </c>
      <c r="B168" s="4" t="s">
        <v>66</v>
      </c>
      <c r="C168" s="4" t="s">
        <v>10</v>
      </c>
      <c r="K168" s="4">
        <f t="shared" si="2"/>
      </c>
    </row>
    <row r="169" spans="1:11" ht="15">
      <c r="A169" s="4" t="s">
        <v>62</v>
      </c>
      <c r="B169" s="4" t="s">
        <v>66</v>
      </c>
      <c r="C169" s="4" t="s">
        <v>10</v>
      </c>
      <c r="K169" s="4">
        <f t="shared" si="2"/>
      </c>
    </row>
    <row r="170" spans="1:11" ht="15">
      <c r="A170" s="4" t="s">
        <v>62</v>
      </c>
      <c r="B170" s="4" t="s">
        <v>66</v>
      </c>
      <c r="C170" s="4" t="s">
        <v>10</v>
      </c>
      <c r="K170" s="4">
        <f t="shared" si="2"/>
      </c>
    </row>
    <row r="171" spans="1:11" ht="15">
      <c r="A171" s="4" t="s">
        <v>62</v>
      </c>
      <c r="B171" s="4" t="s">
        <v>66</v>
      </c>
      <c r="C171" s="4" t="s">
        <v>10</v>
      </c>
      <c r="K171" s="4">
        <f t="shared" si="2"/>
      </c>
    </row>
    <row r="172" spans="1:11" ht="15">
      <c r="A172" s="4" t="s">
        <v>62</v>
      </c>
      <c r="B172" s="4" t="s">
        <v>66</v>
      </c>
      <c r="C172" s="4" t="s">
        <v>10</v>
      </c>
      <c r="K172" s="4">
        <f t="shared" si="2"/>
      </c>
    </row>
    <row r="173" spans="1:11" ht="15">
      <c r="A173" s="4" t="s">
        <v>62</v>
      </c>
      <c r="B173" s="4" t="s">
        <v>66</v>
      </c>
      <c r="C173" s="4" t="s">
        <v>10</v>
      </c>
      <c r="K173" s="4">
        <f t="shared" si="2"/>
      </c>
    </row>
    <row r="174" spans="1:11" ht="15">
      <c r="A174" s="4" t="s">
        <v>62</v>
      </c>
      <c r="B174" s="4" t="s">
        <v>66</v>
      </c>
      <c r="C174" s="4" t="s">
        <v>10</v>
      </c>
      <c r="K174" s="4">
        <f t="shared" si="2"/>
      </c>
    </row>
    <row r="175" spans="1:11" ht="15">
      <c r="A175" s="4" t="s">
        <v>62</v>
      </c>
      <c r="B175" s="4" t="s">
        <v>66</v>
      </c>
      <c r="C175" s="4" t="s">
        <v>10</v>
      </c>
      <c r="K175" s="4">
        <f t="shared" si="2"/>
      </c>
    </row>
    <row r="176" spans="1:11" ht="15">
      <c r="A176" s="4" t="s">
        <v>62</v>
      </c>
      <c r="B176" s="4" t="s">
        <v>66</v>
      </c>
      <c r="C176" s="4" t="s">
        <v>10</v>
      </c>
      <c r="K176" s="4">
        <f t="shared" si="2"/>
      </c>
    </row>
    <row r="177" spans="1:11" ht="15">
      <c r="A177" s="4" t="s">
        <v>62</v>
      </c>
      <c r="B177" s="4" t="s">
        <v>66</v>
      </c>
      <c r="C177" s="4" t="s">
        <v>10</v>
      </c>
      <c r="K177" s="4">
        <f t="shared" si="2"/>
      </c>
    </row>
    <row r="178" spans="1:11" ht="15">
      <c r="A178" s="4" t="s">
        <v>62</v>
      </c>
      <c r="B178" s="4" t="s">
        <v>66</v>
      </c>
      <c r="C178" s="4" t="s">
        <v>10</v>
      </c>
      <c r="K178" s="4">
        <f t="shared" si="2"/>
      </c>
    </row>
    <row r="179" spans="1:11" ht="15">
      <c r="A179" s="4" t="s">
        <v>62</v>
      </c>
      <c r="B179" s="4" t="s">
        <v>66</v>
      </c>
      <c r="C179" s="4" t="s">
        <v>10</v>
      </c>
      <c r="K179" s="4">
        <f t="shared" si="2"/>
      </c>
    </row>
    <row r="180" spans="1:11" ht="15">
      <c r="A180" s="4" t="s">
        <v>62</v>
      </c>
      <c r="B180" s="4" t="s">
        <v>66</v>
      </c>
      <c r="C180" s="4" t="s">
        <v>10</v>
      </c>
      <c r="K180" s="4">
        <f t="shared" si="2"/>
      </c>
    </row>
    <row r="181" spans="1:11" ht="15">
      <c r="A181" s="4" t="s">
        <v>62</v>
      </c>
      <c r="B181" s="4" t="s">
        <v>66</v>
      </c>
      <c r="C181" s="4" t="s">
        <v>10</v>
      </c>
      <c r="K181" s="4">
        <f t="shared" si="2"/>
      </c>
    </row>
    <row r="182" spans="1:11" ht="15">
      <c r="A182" s="4" t="s">
        <v>62</v>
      </c>
      <c r="B182" s="4" t="s">
        <v>66</v>
      </c>
      <c r="C182" s="4" t="s">
        <v>10</v>
      </c>
      <c r="K182" s="4">
        <f t="shared" si="2"/>
      </c>
    </row>
    <row r="183" spans="1:11" ht="15">
      <c r="A183" s="4" t="s">
        <v>62</v>
      </c>
      <c r="B183" s="4" t="s">
        <v>66</v>
      </c>
      <c r="C183" s="4" t="s">
        <v>10</v>
      </c>
      <c r="K183" s="4">
        <f t="shared" si="2"/>
      </c>
    </row>
    <row r="184" spans="1:11" ht="15">
      <c r="A184" s="4" t="s">
        <v>62</v>
      </c>
      <c r="B184" s="4" t="s">
        <v>66</v>
      </c>
      <c r="C184" s="4" t="s">
        <v>10</v>
      </c>
      <c r="K184" s="4">
        <f t="shared" si="2"/>
      </c>
    </row>
    <row r="185" spans="1:11" ht="15">
      <c r="A185" s="4" t="s">
        <v>62</v>
      </c>
      <c r="B185" s="4" t="s">
        <v>66</v>
      </c>
      <c r="C185" s="4" t="s">
        <v>10</v>
      </c>
      <c r="K185" s="4">
        <f t="shared" si="2"/>
      </c>
    </row>
    <row r="186" spans="1:11" ht="15">
      <c r="A186" s="4" t="s">
        <v>62</v>
      </c>
      <c r="B186" s="4" t="s">
        <v>66</v>
      </c>
      <c r="C186" s="4" t="s">
        <v>10</v>
      </c>
      <c r="K186" s="4">
        <f t="shared" si="2"/>
      </c>
    </row>
    <row r="187" spans="1:11" ht="15">
      <c r="A187" s="4" t="s">
        <v>62</v>
      </c>
      <c r="B187" s="4" t="s">
        <v>66</v>
      </c>
      <c r="C187" s="4" t="s">
        <v>10</v>
      </c>
      <c r="K187" s="4">
        <f t="shared" si="2"/>
      </c>
    </row>
    <row r="188" spans="1:11" ht="15">
      <c r="A188" s="4" t="s">
        <v>62</v>
      </c>
      <c r="B188" s="4" t="s">
        <v>66</v>
      </c>
      <c r="C188" s="4" t="s">
        <v>10</v>
      </c>
      <c r="K188" s="4">
        <f t="shared" si="2"/>
      </c>
    </row>
    <row r="189" spans="1:11" ht="15">
      <c r="A189" s="4" t="s">
        <v>62</v>
      </c>
      <c r="B189" s="4" t="s">
        <v>66</v>
      </c>
      <c r="C189" s="4" t="s">
        <v>10</v>
      </c>
      <c r="K189" s="4">
        <f t="shared" si="2"/>
      </c>
    </row>
    <row r="190" spans="1:11" ht="15">
      <c r="A190" s="4" t="s">
        <v>62</v>
      </c>
      <c r="B190" s="4" t="s">
        <v>66</v>
      </c>
      <c r="C190" s="4" t="s">
        <v>10</v>
      </c>
      <c r="K190" s="4">
        <f t="shared" si="2"/>
      </c>
    </row>
    <row r="191" spans="1:11" ht="15">
      <c r="A191" s="4" t="s">
        <v>62</v>
      </c>
      <c r="B191" s="4" t="s">
        <v>66</v>
      </c>
      <c r="C191" s="4" t="s">
        <v>10</v>
      </c>
      <c r="K191" s="4">
        <f t="shared" si="2"/>
      </c>
    </row>
    <row r="192" spans="1:11" ht="15">
      <c r="A192" s="4" t="s">
        <v>62</v>
      </c>
      <c r="B192" s="4" t="s">
        <v>66</v>
      </c>
      <c r="C192" s="4" t="s">
        <v>10</v>
      </c>
      <c r="K192" s="4">
        <f t="shared" si="2"/>
      </c>
    </row>
    <row r="193" spans="1:11" ht="15">
      <c r="A193" s="4" t="s">
        <v>62</v>
      </c>
      <c r="B193" s="4" t="s">
        <v>66</v>
      </c>
      <c r="C193" s="4" t="s">
        <v>10</v>
      </c>
      <c r="K193" s="4">
        <f t="shared" si="2"/>
      </c>
    </row>
    <row r="194" spans="1:11" ht="15">
      <c r="A194" s="4" t="s">
        <v>62</v>
      </c>
      <c r="B194" s="4" t="s">
        <v>66</v>
      </c>
      <c r="C194" s="4" t="s">
        <v>10</v>
      </c>
      <c r="K194" s="4">
        <f t="shared" si="2"/>
      </c>
    </row>
    <row r="195" spans="1:11" ht="15">
      <c r="A195" s="4" t="s">
        <v>62</v>
      </c>
      <c r="B195" s="4" t="s">
        <v>66</v>
      </c>
      <c r="C195" s="4" t="s">
        <v>10</v>
      </c>
      <c r="K195" s="4">
        <f aca="true" t="shared" si="3" ref="K195:K258">IF(J195="","",+J195-F195)</f>
      </c>
    </row>
    <row r="196" spans="1:11" ht="15">
      <c r="A196" s="4" t="s">
        <v>62</v>
      </c>
      <c r="B196" s="4" t="s">
        <v>66</v>
      </c>
      <c r="C196" s="4" t="s">
        <v>10</v>
      </c>
      <c r="K196" s="4">
        <f t="shared" si="3"/>
      </c>
    </row>
    <row r="197" spans="1:11" ht="15">
      <c r="A197" s="4" t="s">
        <v>62</v>
      </c>
      <c r="B197" s="4" t="s">
        <v>66</v>
      </c>
      <c r="C197" s="4" t="s">
        <v>10</v>
      </c>
      <c r="K197" s="4">
        <f t="shared" si="3"/>
      </c>
    </row>
    <row r="198" spans="1:11" ht="15">
      <c r="A198" s="4" t="s">
        <v>62</v>
      </c>
      <c r="B198" s="4" t="s">
        <v>66</v>
      </c>
      <c r="C198" s="4" t="s">
        <v>10</v>
      </c>
      <c r="K198" s="4">
        <f t="shared" si="3"/>
      </c>
    </row>
    <row r="199" spans="1:11" ht="15">
      <c r="A199" s="4" t="s">
        <v>62</v>
      </c>
      <c r="B199" s="4" t="s">
        <v>66</v>
      </c>
      <c r="C199" s="4" t="s">
        <v>10</v>
      </c>
      <c r="K199" s="4">
        <f t="shared" si="3"/>
      </c>
    </row>
    <row r="200" spans="1:11" ht="15">
      <c r="A200" s="4" t="s">
        <v>62</v>
      </c>
      <c r="B200" s="4" t="s">
        <v>66</v>
      </c>
      <c r="C200" s="4" t="s">
        <v>10</v>
      </c>
      <c r="K200" s="4">
        <f t="shared" si="3"/>
      </c>
    </row>
    <row r="201" spans="1:11" ht="15">
      <c r="A201" s="4" t="s">
        <v>62</v>
      </c>
      <c r="B201" s="4" t="s">
        <v>66</v>
      </c>
      <c r="C201" s="4" t="s">
        <v>10</v>
      </c>
      <c r="K201" s="4">
        <f t="shared" si="3"/>
      </c>
    </row>
    <row r="202" spans="1:11" ht="15">
      <c r="A202" s="4" t="s">
        <v>62</v>
      </c>
      <c r="B202" s="4" t="s">
        <v>66</v>
      </c>
      <c r="C202" s="4" t="s">
        <v>10</v>
      </c>
      <c r="K202" s="4">
        <f t="shared" si="3"/>
      </c>
    </row>
    <row r="203" spans="1:11" ht="15">
      <c r="A203" s="4" t="s">
        <v>62</v>
      </c>
      <c r="B203" s="4" t="s">
        <v>66</v>
      </c>
      <c r="C203" s="4" t="s">
        <v>10</v>
      </c>
      <c r="K203" s="4">
        <f t="shared" si="3"/>
      </c>
    </row>
    <row r="204" spans="1:11" ht="15">
      <c r="A204" s="4" t="s">
        <v>62</v>
      </c>
      <c r="B204" s="4" t="s">
        <v>66</v>
      </c>
      <c r="C204" s="4" t="s">
        <v>10</v>
      </c>
      <c r="K204" s="4">
        <f t="shared" si="3"/>
      </c>
    </row>
    <row r="205" spans="1:11" ht="15">
      <c r="A205" s="4" t="s">
        <v>62</v>
      </c>
      <c r="B205" s="4" t="s">
        <v>66</v>
      </c>
      <c r="C205" s="4" t="s">
        <v>10</v>
      </c>
      <c r="K205" s="4">
        <f t="shared" si="3"/>
      </c>
    </row>
    <row r="206" spans="1:11" ht="15">
      <c r="A206" s="4" t="s">
        <v>62</v>
      </c>
      <c r="B206" s="4" t="s">
        <v>66</v>
      </c>
      <c r="C206" s="4" t="s">
        <v>10</v>
      </c>
      <c r="K206" s="4">
        <f t="shared" si="3"/>
      </c>
    </row>
    <row r="207" spans="1:11" ht="15">
      <c r="A207" s="4" t="s">
        <v>62</v>
      </c>
      <c r="B207" s="4" t="s">
        <v>66</v>
      </c>
      <c r="C207" s="4" t="s">
        <v>10</v>
      </c>
      <c r="K207" s="4">
        <f t="shared" si="3"/>
      </c>
    </row>
    <row r="208" spans="1:11" ht="15">
      <c r="A208" s="4" t="s">
        <v>62</v>
      </c>
      <c r="B208" s="4" t="s">
        <v>66</v>
      </c>
      <c r="C208" s="4" t="s">
        <v>10</v>
      </c>
      <c r="K208" s="4">
        <f t="shared" si="3"/>
      </c>
    </row>
    <row r="209" spans="1:11" ht="15">
      <c r="A209" s="4" t="s">
        <v>62</v>
      </c>
      <c r="B209" s="4" t="s">
        <v>66</v>
      </c>
      <c r="C209" s="4" t="s">
        <v>10</v>
      </c>
      <c r="K209" s="4">
        <f t="shared" si="3"/>
      </c>
    </row>
    <row r="210" spans="1:11" ht="15">
      <c r="A210" s="4" t="s">
        <v>62</v>
      </c>
      <c r="B210" s="4" t="s">
        <v>66</v>
      </c>
      <c r="C210" s="4" t="s">
        <v>10</v>
      </c>
      <c r="K210" s="4">
        <f t="shared" si="3"/>
      </c>
    </row>
    <row r="211" spans="1:11" ht="15">
      <c r="A211" s="4" t="s">
        <v>62</v>
      </c>
      <c r="B211" s="4" t="s">
        <v>66</v>
      </c>
      <c r="C211" s="4" t="s">
        <v>10</v>
      </c>
      <c r="K211" s="4">
        <f t="shared" si="3"/>
      </c>
    </row>
    <row r="212" spans="1:11" ht="15">
      <c r="A212" s="4" t="s">
        <v>62</v>
      </c>
      <c r="B212" s="4" t="s">
        <v>66</v>
      </c>
      <c r="C212" s="4" t="s">
        <v>10</v>
      </c>
      <c r="K212" s="4">
        <f t="shared" si="3"/>
      </c>
    </row>
    <row r="213" spans="1:11" ht="15">
      <c r="A213" s="4" t="s">
        <v>62</v>
      </c>
      <c r="B213" s="4" t="s">
        <v>66</v>
      </c>
      <c r="C213" s="4" t="s">
        <v>10</v>
      </c>
      <c r="K213" s="4">
        <f t="shared" si="3"/>
      </c>
    </row>
    <row r="214" spans="1:11" ht="15">
      <c r="A214" s="4" t="s">
        <v>62</v>
      </c>
      <c r="B214" s="4" t="s">
        <v>66</v>
      </c>
      <c r="C214" s="4" t="s">
        <v>10</v>
      </c>
      <c r="K214" s="4">
        <f t="shared" si="3"/>
      </c>
    </row>
    <row r="215" spans="1:11" ht="15">
      <c r="A215" s="4" t="s">
        <v>62</v>
      </c>
      <c r="B215" s="4" t="s">
        <v>66</v>
      </c>
      <c r="C215" s="4" t="s">
        <v>10</v>
      </c>
      <c r="K215" s="4">
        <f t="shared" si="3"/>
      </c>
    </row>
    <row r="216" spans="1:11" ht="15">
      <c r="A216" s="4" t="s">
        <v>62</v>
      </c>
      <c r="B216" s="4" t="s">
        <v>66</v>
      </c>
      <c r="C216" s="4" t="s">
        <v>10</v>
      </c>
      <c r="K216" s="4">
        <f t="shared" si="3"/>
      </c>
    </row>
    <row r="217" spans="1:11" ht="15">
      <c r="A217" s="4" t="s">
        <v>62</v>
      </c>
      <c r="B217" s="4" t="s">
        <v>66</v>
      </c>
      <c r="C217" s="4" t="s">
        <v>10</v>
      </c>
      <c r="K217" s="4">
        <f t="shared" si="3"/>
      </c>
    </row>
    <row r="218" spans="1:11" ht="15">
      <c r="A218" s="4" t="s">
        <v>62</v>
      </c>
      <c r="B218" s="4" t="s">
        <v>66</v>
      </c>
      <c r="C218" s="4" t="s">
        <v>10</v>
      </c>
      <c r="K218" s="4">
        <f t="shared" si="3"/>
      </c>
    </row>
    <row r="219" spans="1:11" ht="15">
      <c r="A219" s="4" t="s">
        <v>62</v>
      </c>
      <c r="B219" s="4" t="s">
        <v>66</v>
      </c>
      <c r="C219" s="4" t="s">
        <v>10</v>
      </c>
      <c r="K219" s="4">
        <f t="shared" si="3"/>
      </c>
    </row>
    <row r="220" spans="1:11" ht="15">
      <c r="A220" s="4" t="s">
        <v>62</v>
      </c>
      <c r="B220" s="4" t="s">
        <v>66</v>
      </c>
      <c r="C220" s="4" t="s">
        <v>10</v>
      </c>
      <c r="K220" s="4">
        <f t="shared" si="3"/>
      </c>
    </row>
    <row r="221" spans="1:11" ht="15">
      <c r="A221" s="4" t="s">
        <v>62</v>
      </c>
      <c r="B221" s="4" t="s">
        <v>66</v>
      </c>
      <c r="C221" s="4" t="s">
        <v>10</v>
      </c>
      <c r="K221" s="4">
        <f t="shared" si="3"/>
      </c>
    </row>
    <row r="222" spans="1:11" ht="15">
      <c r="A222" s="4" t="s">
        <v>62</v>
      </c>
      <c r="B222" s="4" t="s">
        <v>66</v>
      </c>
      <c r="C222" s="4" t="s">
        <v>10</v>
      </c>
      <c r="K222" s="4">
        <f t="shared" si="3"/>
      </c>
    </row>
    <row r="223" spans="1:11" ht="15">
      <c r="A223" s="4" t="s">
        <v>62</v>
      </c>
      <c r="B223" s="4" t="s">
        <v>66</v>
      </c>
      <c r="C223" s="4" t="s">
        <v>10</v>
      </c>
      <c r="K223" s="4">
        <f t="shared" si="3"/>
      </c>
    </row>
    <row r="224" spans="1:11" ht="15">
      <c r="A224" s="4" t="s">
        <v>62</v>
      </c>
      <c r="B224" s="4" t="s">
        <v>66</v>
      </c>
      <c r="C224" s="4" t="s">
        <v>10</v>
      </c>
      <c r="K224" s="4">
        <f t="shared" si="3"/>
      </c>
    </row>
    <row r="225" spans="1:11" ht="15">
      <c r="A225" s="4" t="s">
        <v>62</v>
      </c>
      <c r="B225" s="4" t="s">
        <v>66</v>
      </c>
      <c r="C225" s="4" t="s">
        <v>10</v>
      </c>
      <c r="K225" s="4">
        <f t="shared" si="3"/>
      </c>
    </row>
    <row r="226" spans="1:11" ht="15">
      <c r="A226" s="4" t="s">
        <v>62</v>
      </c>
      <c r="B226" s="4" t="s">
        <v>66</v>
      </c>
      <c r="C226" s="4" t="s">
        <v>10</v>
      </c>
      <c r="K226" s="4">
        <f t="shared" si="3"/>
      </c>
    </row>
    <row r="227" spans="1:11" ht="15">
      <c r="A227" s="4" t="s">
        <v>62</v>
      </c>
      <c r="B227" s="4" t="s">
        <v>66</v>
      </c>
      <c r="C227" s="4" t="s">
        <v>10</v>
      </c>
      <c r="K227" s="4">
        <f t="shared" si="3"/>
      </c>
    </row>
    <row r="228" spans="1:11" ht="15">
      <c r="A228" s="4" t="s">
        <v>62</v>
      </c>
      <c r="B228" s="4" t="s">
        <v>66</v>
      </c>
      <c r="C228" s="4" t="s">
        <v>10</v>
      </c>
      <c r="K228" s="4">
        <f t="shared" si="3"/>
      </c>
    </row>
    <row r="229" spans="1:11" ht="15">
      <c r="A229" s="4" t="s">
        <v>62</v>
      </c>
      <c r="B229" s="4" t="s">
        <v>66</v>
      </c>
      <c r="C229" s="4" t="s">
        <v>10</v>
      </c>
      <c r="K229" s="4">
        <f t="shared" si="3"/>
      </c>
    </row>
    <row r="230" spans="1:11" ht="15">
      <c r="A230" s="4" t="s">
        <v>62</v>
      </c>
      <c r="B230" s="4" t="s">
        <v>66</v>
      </c>
      <c r="C230" s="4" t="s">
        <v>10</v>
      </c>
      <c r="K230" s="4">
        <f t="shared" si="3"/>
      </c>
    </row>
    <row r="231" spans="1:11" ht="15">
      <c r="A231" s="4" t="s">
        <v>62</v>
      </c>
      <c r="B231" s="4" t="s">
        <v>66</v>
      </c>
      <c r="C231" s="4" t="s">
        <v>10</v>
      </c>
      <c r="K231" s="4">
        <f t="shared" si="3"/>
      </c>
    </row>
    <row r="232" spans="1:11" ht="15">
      <c r="A232" s="4" t="s">
        <v>62</v>
      </c>
      <c r="B232" s="4" t="s">
        <v>66</v>
      </c>
      <c r="C232" s="4" t="s">
        <v>10</v>
      </c>
      <c r="K232" s="4">
        <f t="shared" si="3"/>
      </c>
    </row>
    <row r="233" spans="1:11" ht="15">
      <c r="A233" s="4" t="s">
        <v>62</v>
      </c>
      <c r="B233" s="4" t="s">
        <v>66</v>
      </c>
      <c r="C233" s="4" t="s">
        <v>10</v>
      </c>
      <c r="K233" s="4">
        <f t="shared" si="3"/>
      </c>
    </row>
    <row r="234" spans="1:11" ht="15">
      <c r="A234" s="4" t="s">
        <v>62</v>
      </c>
      <c r="B234" s="4" t="s">
        <v>66</v>
      </c>
      <c r="C234" s="4" t="s">
        <v>10</v>
      </c>
      <c r="K234" s="4">
        <f t="shared" si="3"/>
      </c>
    </row>
    <row r="235" spans="1:11" ht="15">
      <c r="A235" s="4" t="s">
        <v>62</v>
      </c>
      <c r="B235" s="4" t="s">
        <v>66</v>
      </c>
      <c r="C235" s="4" t="s">
        <v>10</v>
      </c>
      <c r="K235" s="4">
        <f t="shared" si="3"/>
      </c>
    </row>
    <row r="236" spans="1:11" ht="15">
      <c r="A236" s="4" t="s">
        <v>62</v>
      </c>
      <c r="B236" s="4" t="s">
        <v>66</v>
      </c>
      <c r="C236" s="4" t="s">
        <v>10</v>
      </c>
      <c r="K236" s="4">
        <f t="shared" si="3"/>
      </c>
    </row>
    <row r="237" spans="1:11" ht="15">
      <c r="A237" s="4" t="s">
        <v>62</v>
      </c>
      <c r="B237" s="4" t="s">
        <v>66</v>
      </c>
      <c r="C237" s="4" t="s">
        <v>10</v>
      </c>
      <c r="K237" s="4">
        <f t="shared" si="3"/>
      </c>
    </row>
    <row r="238" spans="1:11" ht="15">
      <c r="A238" s="4" t="s">
        <v>62</v>
      </c>
      <c r="B238" s="4" t="s">
        <v>66</v>
      </c>
      <c r="C238" s="4" t="s">
        <v>10</v>
      </c>
      <c r="K238" s="4">
        <f t="shared" si="3"/>
      </c>
    </row>
    <row r="239" spans="1:11" ht="15">
      <c r="A239" s="4" t="s">
        <v>62</v>
      </c>
      <c r="B239" s="4" t="s">
        <v>66</v>
      </c>
      <c r="C239" s="4" t="s">
        <v>10</v>
      </c>
      <c r="K239" s="4">
        <f t="shared" si="3"/>
      </c>
    </row>
    <row r="240" spans="1:11" ht="15">
      <c r="A240" s="4" t="s">
        <v>62</v>
      </c>
      <c r="B240" s="4" t="s">
        <v>66</v>
      </c>
      <c r="C240" s="4" t="s">
        <v>10</v>
      </c>
      <c r="K240" s="4">
        <f t="shared" si="3"/>
      </c>
    </row>
    <row r="241" spans="1:11" ht="15">
      <c r="A241" s="4" t="s">
        <v>62</v>
      </c>
      <c r="B241" s="4" t="s">
        <v>66</v>
      </c>
      <c r="C241" s="4" t="s">
        <v>10</v>
      </c>
      <c r="K241" s="4">
        <f t="shared" si="3"/>
      </c>
    </row>
    <row r="242" spans="1:11" ht="15">
      <c r="A242" s="4" t="s">
        <v>62</v>
      </c>
      <c r="B242" s="4" t="s">
        <v>66</v>
      </c>
      <c r="C242" s="4" t="s">
        <v>10</v>
      </c>
      <c r="K242" s="4">
        <f t="shared" si="3"/>
      </c>
    </row>
    <row r="243" spans="1:11" ht="15">
      <c r="A243" s="4" t="s">
        <v>62</v>
      </c>
      <c r="B243" s="4" t="s">
        <v>66</v>
      </c>
      <c r="C243" s="4" t="s">
        <v>10</v>
      </c>
      <c r="K243" s="4">
        <f t="shared" si="3"/>
      </c>
    </row>
    <row r="244" spans="1:11" ht="15">
      <c r="A244" s="4" t="s">
        <v>62</v>
      </c>
      <c r="B244" s="4" t="s">
        <v>66</v>
      </c>
      <c r="C244" s="4" t="s">
        <v>10</v>
      </c>
      <c r="K244" s="4">
        <f t="shared" si="3"/>
      </c>
    </row>
    <row r="245" spans="1:11" ht="15">
      <c r="A245" s="4" t="s">
        <v>62</v>
      </c>
      <c r="B245" s="4" t="s">
        <v>66</v>
      </c>
      <c r="C245" s="4" t="s">
        <v>10</v>
      </c>
      <c r="K245" s="4">
        <f t="shared" si="3"/>
      </c>
    </row>
    <row r="246" spans="1:11" ht="15">
      <c r="A246" s="4" t="s">
        <v>62</v>
      </c>
      <c r="B246" s="4" t="s">
        <v>66</v>
      </c>
      <c r="C246" s="4" t="s">
        <v>10</v>
      </c>
      <c r="K246" s="4">
        <f t="shared" si="3"/>
      </c>
    </row>
    <row r="247" spans="1:11" ht="15">
      <c r="A247" s="4" t="s">
        <v>62</v>
      </c>
      <c r="B247" s="4" t="s">
        <v>66</v>
      </c>
      <c r="C247" s="4" t="s">
        <v>10</v>
      </c>
      <c r="K247" s="4">
        <f t="shared" si="3"/>
      </c>
    </row>
    <row r="248" spans="1:11" ht="15">
      <c r="A248" s="4" t="s">
        <v>62</v>
      </c>
      <c r="B248" s="4" t="s">
        <v>66</v>
      </c>
      <c r="C248" s="4" t="s">
        <v>10</v>
      </c>
      <c r="K248" s="4">
        <f t="shared" si="3"/>
      </c>
    </row>
    <row r="249" spans="1:11" ht="15">
      <c r="A249" s="4" t="s">
        <v>62</v>
      </c>
      <c r="B249" s="4" t="s">
        <v>66</v>
      </c>
      <c r="C249" s="4" t="s">
        <v>10</v>
      </c>
      <c r="K249" s="4">
        <f t="shared" si="3"/>
      </c>
    </row>
    <row r="250" spans="1:11" ht="15">
      <c r="A250" s="4" t="s">
        <v>62</v>
      </c>
      <c r="B250" s="4" t="s">
        <v>66</v>
      </c>
      <c r="C250" s="4" t="s">
        <v>10</v>
      </c>
      <c r="K250" s="4">
        <f t="shared" si="3"/>
      </c>
    </row>
    <row r="251" spans="1:11" ht="15">
      <c r="A251" s="4" t="s">
        <v>62</v>
      </c>
      <c r="B251" s="4" t="s">
        <v>66</v>
      </c>
      <c r="C251" s="4" t="s">
        <v>10</v>
      </c>
      <c r="K251" s="4">
        <f t="shared" si="3"/>
      </c>
    </row>
    <row r="252" spans="1:11" ht="15">
      <c r="A252" s="4" t="s">
        <v>62</v>
      </c>
      <c r="B252" s="4" t="s">
        <v>66</v>
      </c>
      <c r="C252" s="4" t="s">
        <v>10</v>
      </c>
      <c r="K252" s="4">
        <f t="shared" si="3"/>
      </c>
    </row>
    <row r="253" spans="1:11" ht="15">
      <c r="A253" s="4" t="s">
        <v>62</v>
      </c>
      <c r="B253" s="4" t="s">
        <v>66</v>
      </c>
      <c r="C253" s="4" t="s">
        <v>10</v>
      </c>
      <c r="K253" s="4">
        <f t="shared" si="3"/>
      </c>
    </row>
    <row r="254" spans="1:11" ht="15">
      <c r="A254" s="4" t="s">
        <v>62</v>
      </c>
      <c r="B254" s="4" t="s">
        <v>66</v>
      </c>
      <c r="C254" s="4" t="s">
        <v>10</v>
      </c>
      <c r="K254" s="4">
        <f t="shared" si="3"/>
      </c>
    </row>
    <row r="255" spans="1:11" ht="15">
      <c r="A255" s="4" t="s">
        <v>62</v>
      </c>
      <c r="B255" s="4" t="s">
        <v>66</v>
      </c>
      <c r="C255" s="4" t="s">
        <v>10</v>
      </c>
      <c r="K255" s="4">
        <f t="shared" si="3"/>
      </c>
    </row>
    <row r="256" spans="1:11" ht="15">
      <c r="A256" s="4" t="s">
        <v>62</v>
      </c>
      <c r="B256" s="4" t="s">
        <v>66</v>
      </c>
      <c r="C256" s="4" t="s">
        <v>10</v>
      </c>
      <c r="K256" s="4">
        <f t="shared" si="3"/>
      </c>
    </row>
    <row r="257" spans="1:11" ht="15">
      <c r="A257" s="4" t="s">
        <v>62</v>
      </c>
      <c r="B257" s="4" t="s">
        <v>66</v>
      </c>
      <c r="C257" s="4" t="s">
        <v>10</v>
      </c>
      <c r="K257" s="4">
        <f t="shared" si="3"/>
      </c>
    </row>
    <row r="258" ht="15">
      <c r="K258" s="4">
        <f t="shared" si="3"/>
      </c>
    </row>
    <row r="259" ht="15">
      <c r="K259" s="4">
        <f aca="true" t="shared" si="4" ref="K259:K322">IF(J259="","",+J259-F259)</f>
      </c>
    </row>
    <row r="260" ht="15">
      <c r="K260" s="4">
        <f t="shared" si="4"/>
      </c>
    </row>
    <row r="261" ht="15">
      <c r="K261" s="4">
        <f t="shared" si="4"/>
      </c>
    </row>
    <row r="262" ht="15">
      <c r="K262" s="4">
        <f t="shared" si="4"/>
      </c>
    </row>
    <row r="263" ht="15">
      <c r="K263" s="4">
        <f t="shared" si="4"/>
      </c>
    </row>
    <row r="264" ht="15">
      <c r="K264" s="4">
        <f t="shared" si="4"/>
      </c>
    </row>
    <row r="265" ht="15">
      <c r="K265" s="4">
        <f t="shared" si="4"/>
      </c>
    </row>
    <row r="266" ht="15">
      <c r="K266" s="4">
        <f t="shared" si="4"/>
      </c>
    </row>
    <row r="267" ht="15">
      <c r="K267" s="4">
        <f t="shared" si="4"/>
      </c>
    </row>
    <row r="268" ht="15">
      <c r="K268" s="4">
        <f t="shared" si="4"/>
      </c>
    </row>
    <row r="269" ht="15">
      <c r="K269" s="4">
        <f t="shared" si="4"/>
      </c>
    </row>
    <row r="270" ht="15">
      <c r="K270" s="4">
        <f t="shared" si="4"/>
      </c>
    </row>
    <row r="271" ht="15">
      <c r="K271" s="4">
        <f t="shared" si="4"/>
      </c>
    </row>
    <row r="272" ht="15">
      <c r="K272" s="4">
        <f t="shared" si="4"/>
      </c>
    </row>
    <row r="273" ht="15">
      <c r="K273" s="4">
        <f t="shared" si="4"/>
      </c>
    </row>
    <row r="274" ht="15">
      <c r="K274" s="4">
        <f t="shared" si="4"/>
      </c>
    </row>
    <row r="275" ht="15">
      <c r="K275" s="4">
        <f t="shared" si="4"/>
      </c>
    </row>
    <row r="276" ht="15">
      <c r="K276" s="4">
        <f t="shared" si="4"/>
      </c>
    </row>
    <row r="277" ht="15">
      <c r="K277" s="4">
        <f t="shared" si="4"/>
      </c>
    </row>
    <row r="278" ht="15">
      <c r="K278" s="4">
        <f t="shared" si="4"/>
      </c>
    </row>
    <row r="279" ht="15">
      <c r="K279" s="4">
        <f t="shared" si="4"/>
      </c>
    </row>
    <row r="280" ht="15">
      <c r="K280" s="4">
        <f t="shared" si="4"/>
      </c>
    </row>
    <row r="281" ht="15">
      <c r="K281" s="4">
        <f t="shared" si="4"/>
      </c>
    </row>
    <row r="282" ht="15">
      <c r="K282" s="4">
        <f t="shared" si="4"/>
      </c>
    </row>
    <row r="283" ht="15">
      <c r="K283" s="4">
        <f t="shared" si="4"/>
      </c>
    </row>
    <row r="284" ht="15">
      <c r="K284" s="4">
        <f t="shared" si="4"/>
      </c>
    </row>
    <row r="285" ht="15">
      <c r="K285" s="4">
        <f t="shared" si="4"/>
      </c>
    </row>
    <row r="286" ht="15">
      <c r="K286" s="4">
        <f t="shared" si="4"/>
      </c>
    </row>
    <row r="287" ht="15">
      <c r="K287" s="4">
        <f t="shared" si="4"/>
      </c>
    </row>
    <row r="288" ht="15">
      <c r="K288" s="4">
        <f t="shared" si="4"/>
      </c>
    </row>
    <row r="289" ht="15">
      <c r="K289" s="4">
        <f t="shared" si="4"/>
      </c>
    </row>
    <row r="290" ht="15">
      <c r="K290" s="4">
        <f t="shared" si="4"/>
      </c>
    </row>
    <row r="291" ht="15">
      <c r="K291" s="4">
        <f t="shared" si="4"/>
      </c>
    </row>
    <row r="292" ht="15">
      <c r="K292" s="4">
        <f t="shared" si="4"/>
      </c>
    </row>
    <row r="293" ht="15">
      <c r="K293" s="4">
        <f t="shared" si="4"/>
      </c>
    </row>
    <row r="294" ht="15">
      <c r="K294" s="4">
        <f t="shared" si="4"/>
      </c>
    </row>
    <row r="295" ht="15">
      <c r="K295" s="4">
        <f t="shared" si="4"/>
      </c>
    </row>
    <row r="296" ht="15">
      <c r="K296" s="4">
        <f t="shared" si="4"/>
      </c>
    </row>
    <row r="297" ht="15">
      <c r="K297" s="4">
        <f t="shared" si="4"/>
      </c>
    </row>
    <row r="298" ht="15">
      <c r="K298" s="4">
        <f t="shared" si="4"/>
      </c>
    </row>
    <row r="299" ht="15">
      <c r="K299" s="4">
        <f t="shared" si="4"/>
      </c>
    </row>
    <row r="300" ht="15">
      <c r="K300" s="4">
        <f t="shared" si="4"/>
      </c>
    </row>
    <row r="301" ht="15">
      <c r="K301" s="4">
        <f t="shared" si="4"/>
      </c>
    </row>
    <row r="302" ht="15">
      <c r="K302" s="4">
        <f t="shared" si="4"/>
      </c>
    </row>
    <row r="303" ht="15">
      <c r="K303" s="4">
        <f t="shared" si="4"/>
      </c>
    </row>
    <row r="304" ht="15">
      <c r="K304" s="4">
        <f t="shared" si="4"/>
      </c>
    </row>
    <row r="305" ht="15">
      <c r="K305" s="4">
        <f t="shared" si="4"/>
      </c>
    </row>
    <row r="306" ht="15">
      <c r="K306" s="4">
        <f t="shared" si="4"/>
      </c>
    </row>
    <row r="307" ht="15">
      <c r="K307" s="4">
        <f t="shared" si="4"/>
      </c>
    </row>
    <row r="308" ht="15">
      <c r="K308" s="4">
        <f t="shared" si="4"/>
      </c>
    </row>
    <row r="309" ht="15">
      <c r="K309" s="4">
        <f t="shared" si="4"/>
      </c>
    </row>
    <row r="310" ht="15">
      <c r="K310" s="4">
        <f t="shared" si="4"/>
      </c>
    </row>
    <row r="311" ht="15">
      <c r="K311" s="4">
        <f t="shared" si="4"/>
      </c>
    </row>
    <row r="312" ht="15">
      <c r="K312" s="4">
        <f t="shared" si="4"/>
      </c>
    </row>
    <row r="313" ht="15">
      <c r="K313" s="4">
        <f t="shared" si="4"/>
      </c>
    </row>
    <row r="314" ht="15">
      <c r="K314" s="4">
        <f t="shared" si="4"/>
      </c>
    </row>
    <row r="315" ht="15">
      <c r="K315" s="4">
        <f t="shared" si="4"/>
      </c>
    </row>
    <row r="316" ht="15">
      <c r="K316" s="4">
        <f t="shared" si="4"/>
      </c>
    </row>
    <row r="317" ht="15">
      <c r="K317" s="4">
        <f t="shared" si="4"/>
      </c>
    </row>
    <row r="318" ht="15">
      <c r="K318" s="4">
        <f t="shared" si="4"/>
      </c>
    </row>
    <row r="319" ht="15">
      <c r="K319" s="4">
        <f t="shared" si="4"/>
      </c>
    </row>
    <row r="320" ht="15">
      <c r="K320" s="4">
        <f t="shared" si="4"/>
      </c>
    </row>
    <row r="321" ht="15">
      <c r="K321" s="4">
        <f t="shared" si="4"/>
      </c>
    </row>
    <row r="322" ht="15">
      <c r="K322" s="4">
        <f t="shared" si="4"/>
      </c>
    </row>
    <row r="323" ht="15">
      <c r="K323" s="4">
        <f aca="true" t="shared" si="5" ref="K323:K386">IF(J323="","",+J323-F323)</f>
      </c>
    </row>
    <row r="324" ht="15">
      <c r="K324" s="4">
        <f t="shared" si="5"/>
      </c>
    </row>
    <row r="325" ht="15">
      <c r="K325" s="4">
        <f t="shared" si="5"/>
      </c>
    </row>
    <row r="326" ht="15">
      <c r="K326" s="4">
        <f t="shared" si="5"/>
      </c>
    </row>
    <row r="327" ht="15">
      <c r="K327" s="4">
        <f t="shared" si="5"/>
      </c>
    </row>
    <row r="328" ht="15">
      <c r="K328" s="4">
        <f t="shared" si="5"/>
      </c>
    </row>
    <row r="329" ht="15">
      <c r="K329" s="4">
        <f t="shared" si="5"/>
      </c>
    </row>
    <row r="330" ht="15">
      <c r="K330" s="4">
        <f t="shared" si="5"/>
      </c>
    </row>
    <row r="331" ht="15">
      <c r="K331" s="4">
        <f t="shared" si="5"/>
      </c>
    </row>
    <row r="332" ht="15">
      <c r="K332" s="4">
        <f t="shared" si="5"/>
      </c>
    </row>
    <row r="333" ht="15">
      <c r="K333" s="4">
        <f t="shared" si="5"/>
      </c>
    </row>
    <row r="334" ht="15">
      <c r="K334" s="4">
        <f t="shared" si="5"/>
      </c>
    </row>
    <row r="335" ht="15">
      <c r="K335" s="4">
        <f t="shared" si="5"/>
      </c>
    </row>
    <row r="336" ht="15">
      <c r="K336" s="4">
        <f t="shared" si="5"/>
      </c>
    </row>
    <row r="337" ht="15">
      <c r="K337" s="4">
        <f t="shared" si="5"/>
      </c>
    </row>
    <row r="338" ht="15">
      <c r="K338" s="4">
        <f t="shared" si="5"/>
      </c>
    </row>
    <row r="339" ht="15">
      <c r="K339" s="4">
        <f t="shared" si="5"/>
      </c>
    </row>
    <row r="340" ht="15">
      <c r="K340" s="4">
        <f t="shared" si="5"/>
      </c>
    </row>
    <row r="341" ht="15">
      <c r="K341" s="4">
        <f t="shared" si="5"/>
      </c>
    </row>
    <row r="342" ht="15">
      <c r="K342" s="4">
        <f t="shared" si="5"/>
      </c>
    </row>
    <row r="343" ht="15">
      <c r="K343" s="4">
        <f t="shared" si="5"/>
      </c>
    </row>
    <row r="344" ht="15">
      <c r="K344" s="4">
        <f t="shared" si="5"/>
      </c>
    </row>
    <row r="345" ht="15">
      <c r="K345" s="4">
        <f t="shared" si="5"/>
      </c>
    </row>
    <row r="346" ht="15">
      <c r="K346" s="4">
        <f t="shared" si="5"/>
      </c>
    </row>
    <row r="347" ht="15">
      <c r="K347" s="4">
        <f t="shared" si="5"/>
      </c>
    </row>
    <row r="348" ht="15">
      <c r="K348" s="4">
        <f t="shared" si="5"/>
      </c>
    </row>
    <row r="349" ht="15">
      <c r="K349" s="4">
        <f t="shared" si="5"/>
      </c>
    </row>
    <row r="350" ht="15">
      <c r="K350" s="4">
        <f t="shared" si="5"/>
      </c>
    </row>
    <row r="351" ht="15">
      <c r="K351" s="4">
        <f t="shared" si="5"/>
      </c>
    </row>
    <row r="352" ht="15">
      <c r="K352" s="4">
        <f t="shared" si="5"/>
      </c>
    </row>
    <row r="353" ht="15">
      <c r="K353" s="4">
        <f t="shared" si="5"/>
      </c>
    </row>
    <row r="354" ht="15">
      <c r="K354" s="4">
        <f t="shared" si="5"/>
      </c>
    </row>
    <row r="355" ht="15">
      <c r="K355" s="4">
        <f t="shared" si="5"/>
      </c>
    </row>
    <row r="356" ht="15">
      <c r="K356" s="4">
        <f t="shared" si="5"/>
      </c>
    </row>
    <row r="357" ht="15">
      <c r="K357" s="4">
        <f t="shared" si="5"/>
      </c>
    </row>
    <row r="358" ht="15">
      <c r="K358" s="4">
        <f t="shared" si="5"/>
      </c>
    </row>
    <row r="359" ht="15">
      <c r="K359" s="4">
        <f t="shared" si="5"/>
      </c>
    </row>
    <row r="360" ht="15">
      <c r="K360" s="4">
        <f t="shared" si="5"/>
      </c>
    </row>
    <row r="361" ht="15">
      <c r="K361" s="4">
        <f t="shared" si="5"/>
      </c>
    </row>
    <row r="362" ht="15">
      <c r="K362" s="4">
        <f t="shared" si="5"/>
      </c>
    </row>
    <row r="363" ht="15">
      <c r="K363" s="4">
        <f t="shared" si="5"/>
      </c>
    </row>
    <row r="364" ht="15">
      <c r="K364" s="4">
        <f t="shared" si="5"/>
      </c>
    </row>
    <row r="365" ht="15">
      <c r="K365" s="4">
        <f t="shared" si="5"/>
      </c>
    </row>
    <row r="366" ht="15">
      <c r="K366" s="4">
        <f t="shared" si="5"/>
      </c>
    </row>
    <row r="367" ht="15">
      <c r="K367" s="4">
        <f t="shared" si="5"/>
      </c>
    </row>
    <row r="368" ht="15">
      <c r="K368" s="4">
        <f t="shared" si="5"/>
      </c>
    </row>
    <row r="369" ht="15">
      <c r="K369" s="4">
        <f t="shared" si="5"/>
      </c>
    </row>
    <row r="370" ht="15">
      <c r="K370" s="4">
        <f t="shared" si="5"/>
      </c>
    </row>
    <row r="371" ht="15">
      <c r="K371" s="4">
        <f t="shared" si="5"/>
      </c>
    </row>
    <row r="372" ht="15">
      <c r="K372" s="4">
        <f t="shared" si="5"/>
      </c>
    </row>
    <row r="373" ht="15">
      <c r="K373" s="4">
        <f t="shared" si="5"/>
      </c>
    </row>
    <row r="374" ht="15">
      <c r="K374" s="4">
        <f t="shared" si="5"/>
      </c>
    </row>
    <row r="375" ht="15">
      <c r="K375" s="4">
        <f t="shared" si="5"/>
      </c>
    </row>
    <row r="376" ht="15">
      <c r="K376" s="4">
        <f t="shared" si="5"/>
      </c>
    </row>
    <row r="377" ht="15">
      <c r="K377" s="4">
        <f t="shared" si="5"/>
      </c>
    </row>
    <row r="378" ht="15">
      <c r="K378" s="4">
        <f t="shared" si="5"/>
      </c>
    </row>
    <row r="379" ht="15">
      <c r="K379" s="4">
        <f t="shared" si="5"/>
      </c>
    </row>
    <row r="380" ht="15">
      <c r="K380" s="4">
        <f t="shared" si="5"/>
      </c>
    </row>
    <row r="381" ht="15">
      <c r="K381" s="4">
        <f t="shared" si="5"/>
      </c>
    </row>
    <row r="382" ht="15">
      <c r="K382" s="4">
        <f t="shared" si="5"/>
      </c>
    </row>
    <row r="383" ht="15">
      <c r="K383" s="4">
        <f t="shared" si="5"/>
      </c>
    </row>
    <row r="384" ht="15">
      <c r="K384" s="4">
        <f t="shared" si="5"/>
      </c>
    </row>
    <row r="385" ht="15">
      <c r="K385" s="4">
        <f t="shared" si="5"/>
      </c>
    </row>
    <row r="386" ht="15">
      <c r="K386" s="4">
        <f t="shared" si="5"/>
      </c>
    </row>
    <row r="387" ht="15">
      <c r="K387" s="4">
        <f aca="true" t="shared" si="6" ref="K387:K450">IF(J387="","",+J387-F387)</f>
      </c>
    </row>
    <row r="388" ht="15">
      <c r="K388" s="4">
        <f t="shared" si="6"/>
      </c>
    </row>
    <row r="389" ht="15">
      <c r="K389" s="4">
        <f t="shared" si="6"/>
      </c>
    </row>
    <row r="390" ht="15">
      <c r="K390" s="4">
        <f t="shared" si="6"/>
      </c>
    </row>
    <row r="391" ht="15">
      <c r="K391" s="4">
        <f t="shared" si="6"/>
      </c>
    </row>
    <row r="392" ht="15">
      <c r="K392" s="4">
        <f t="shared" si="6"/>
      </c>
    </row>
    <row r="393" ht="15">
      <c r="K393" s="4">
        <f t="shared" si="6"/>
      </c>
    </row>
    <row r="394" ht="15">
      <c r="K394" s="4">
        <f t="shared" si="6"/>
      </c>
    </row>
    <row r="395" ht="15">
      <c r="K395" s="4">
        <f t="shared" si="6"/>
      </c>
    </row>
    <row r="396" ht="15">
      <c r="K396" s="4">
        <f t="shared" si="6"/>
      </c>
    </row>
    <row r="397" ht="15">
      <c r="K397" s="4">
        <f t="shared" si="6"/>
      </c>
    </row>
    <row r="398" ht="15">
      <c r="K398" s="4">
        <f t="shared" si="6"/>
      </c>
    </row>
    <row r="399" ht="15">
      <c r="K399" s="4">
        <f t="shared" si="6"/>
      </c>
    </row>
    <row r="400" ht="15">
      <c r="K400" s="4">
        <f t="shared" si="6"/>
      </c>
    </row>
    <row r="401" ht="15">
      <c r="K401" s="4">
        <f t="shared" si="6"/>
      </c>
    </row>
    <row r="402" ht="15">
      <c r="K402" s="4">
        <f t="shared" si="6"/>
      </c>
    </row>
    <row r="403" ht="15">
      <c r="K403" s="4">
        <f t="shared" si="6"/>
      </c>
    </row>
    <row r="404" ht="15">
      <c r="K404" s="4">
        <f t="shared" si="6"/>
      </c>
    </row>
    <row r="405" ht="15">
      <c r="K405" s="4">
        <f t="shared" si="6"/>
      </c>
    </row>
    <row r="406" ht="15">
      <c r="K406" s="4">
        <f t="shared" si="6"/>
      </c>
    </row>
    <row r="407" ht="15">
      <c r="K407" s="4">
        <f t="shared" si="6"/>
      </c>
    </row>
    <row r="408" ht="15">
      <c r="K408" s="4">
        <f t="shared" si="6"/>
      </c>
    </row>
    <row r="409" ht="15">
      <c r="K409" s="4">
        <f t="shared" si="6"/>
      </c>
    </row>
    <row r="410" ht="15">
      <c r="K410" s="4">
        <f t="shared" si="6"/>
      </c>
    </row>
    <row r="411" ht="15">
      <c r="K411" s="4">
        <f t="shared" si="6"/>
      </c>
    </row>
    <row r="412" ht="15">
      <c r="K412" s="4">
        <f t="shared" si="6"/>
      </c>
    </row>
    <row r="413" ht="15">
      <c r="K413" s="4">
        <f t="shared" si="6"/>
      </c>
    </row>
    <row r="414" ht="15">
      <c r="K414" s="4">
        <f t="shared" si="6"/>
      </c>
    </row>
    <row r="415" ht="15">
      <c r="K415" s="4">
        <f t="shared" si="6"/>
      </c>
    </row>
    <row r="416" ht="15">
      <c r="K416" s="4">
        <f t="shared" si="6"/>
      </c>
    </row>
    <row r="417" ht="15">
      <c r="K417" s="4">
        <f t="shared" si="6"/>
      </c>
    </row>
    <row r="418" ht="15">
      <c r="K418" s="4">
        <f t="shared" si="6"/>
      </c>
    </row>
    <row r="419" ht="15">
      <c r="K419" s="4">
        <f t="shared" si="6"/>
      </c>
    </row>
    <row r="420" ht="15">
      <c r="K420" s="4">
        <f t="shared" si="6"/>
      </c>
    </row>
    <row r="421" ht="15">
      <c r="K421" s="4">
        <f t="shared" si="6"/>
      </c>
    </row>
    <row r="422" ht="15">
      <c r="K422" s="4">
        <f t="shared" si="6"/>
      </c>
    </row>
    <row r="423" ht="15">
      <c r="K423" s="4">
        <f t="shared" si="6"/>
      </c>
    </row>
    <row r="424" ht="15">
      <c r="K424" s="4">
        <f t="shared" si="6"/>
      </c>
    </row>
    <row r="425" ht="15">
      <c r="K425" s="4">
        <f t="shared" si="6"/>
      </c>
    </row>
    <row r="426" ht="15">
      <c r="K426" s="4">
        <f t="shared" si="6"/>
      </c>
    </row>
    <row r="427" ht="15">
      <c r="K427" s="4">
        <f t="shared" si="6"/>
      </c>
    </row>
    <row r="428" ht="15">
      <c r="K428" s="4">
        <f t="shared" si="6"/>
      </c>
    </row>
    <row r="429" ht="15">
      <c r="K429" s="4">
        <f t="shared" si="6"/>
      </c>
    </row>
    <row r="430" ht="15">
      <c r="K430" s="4">
        <f t="shared" si="6"/>
      </c>
    </row>
    <row r="431" ht="15">
      <c r="K431" s="4">
        <f t="shared" si="6"/>
      </c>
    </row>
    <row r="432" ht="15">
      <c r="K432" s="4">
        <f t="shared" si="6"/>
      </c>
    </row>
    <row r="433" ht="15">
      <c r="K433" s="4">
        <f t="shared" si="6"/>
      </c>
    </row>
    <row r="434" ht="15">
      <c r="K434" s="4">
        <f t="shared" si="6"/>
      </c>
    </row>
    <row r="435" ht="15">
      <c r="K435" s="4">
        <f t="shared" si="6"/>
      </c>
    </row>
    <row r="436" ht="15">
      <c r="K436" s="4">
        <f t="shared" si="6"/>
      </c>
    </row>
    <row r="437" ht="15">
      <c r="K437" s="4">
        <f t="shared" si="6"/>
      </c>
    </row>
    <row r="438" ht="15">
      <c r="K438" s="4">
        <f t="shared" si="6"/>
      </c>
    </row>
    <row r="439" ht="15">
      <c r="K439" s="4">
        <f t="shared" si="6"/>
      </c>
    </row>
    <row r="440" ht="15">
      <c r="K440" s="4">
        <f t="shared" si="6"/>
      </c>
    </row>
    <row r="441" ht="15">
      <c r="K441" s="4">
        <f t="shared" si="6"/>
      </c>
    </row>
    <row r="442" ht="15">
      <c r="K442" s="4">
        <f t="shared" si="6"/>
      </c>
    </row>
    <row r="443" ht="15">
      <c r="K443" s="4">
        <f t="shared" si="6"/>
      </c>
    </row>
    <row r="444" ht="15">
      <c r="K444" s="4">
        <f t="shared" si="6"/>
      </c>
    </row>
    <row r="445" ht="15">
      <c r="K445" s="4">
        <f t="shared" si="6"/>
      </c>
    </row>
    <row r="446" ht="15">
      <c r="K446" s="4">
        <f t="shared" si="6"/>
      </c>
    </row>
    <row r="447" ht="15">
      <c r="K447" s="4">
        <f t="shared" si="6"/>
      </c>
    </row>
    <row r="448" ht="15">
      <c r="K448" s="4">
        <f t="shared" si="6"/>
      </c>
    </row>
    <row r="449" ht="15">
      <c r="K449" s="4">
        <f t="shared" si="6"/>
      </c>
    </row>
    <row r="450" ht="15">
      <c r="K450" s="4">
        <f t="shared" si="6"/>
      </c>
    </row>
    <row r="451" ht="15">
      <c r="K451" s="4">
        <f aca="true" t="shared" si="7" ref="K451:K459">IF(J451="","",+J451-F451)</f>
      </c>
    </row>
    <row r="452" ht="15">
      <c r="K452" s="4">
        <f t="shared" si="7"/>
      </c>
    </row>
    <row r="453" ht="15">
      <c r="K453" s="4">
        <f t="shared" si="7"/>
      </c>
    </row>
    <row r="454" ht="15">
      <c r="K454" s="4">
        <f t="shared" si="7"/>
      </c>
    </row>
    <row r="455" ht="15">
      <c r="K455" s="4">
        <f t="shared" si="7"/>
      </c>
    </row>
    <row r="456" ht="15">
      <c r="K456" s="4">
        <f t="shared" si="7"/>
      </c>
    </row>
    <row r="457" ht="15">
      <c r="K457" s="4">
        <f t="shared" si="7"/>
      </c>
    </row>
    <row r="458" ht="15">
      <c r="K458" s="4">
        <f t="shared" si="7"/>
      </c>
    </row>
    <row r="459" ht="15">
      <c r="K459" s="4">
        <f t="shared" si="7"/>
      </c>
    </row>
  </sheetData>
  <sheetProtection/>
  <conditionalFormatting sqref="S1">
    <cfRule type="cellIs" priority="2" dxfId="2" operator="lessThan" stopIfTrue="1">
      <formula>TODAY()</formula>
    </cfRule>
  </conditionalFormatting>
  <conditionalFormatting sqref="P1:R1">
    <cfRule type="cellIs" priority="1" dxfId="3" operator="equal">
      <formula>0</formula>
    </cfRule>
  </conditionalFormatting>
  <dataValidations count="5">
    <dataValidation type="list" allowBlank="1" showInputMessage="1" sqref="N1:O1">
      <formula1>'CIVIL CASE LOG'!#REF!</formula1>
    </dataValidation>
    <dataValidation allowBlank="1" showInputMessage="1" sqref="V1 H1:I1"/>
    <dataValidation type="list" allowBlank="1" showInputMessage="1" showErrorMessage="1" sqref="C1">
      <formula1>"Civil,Probate,Criminal,Juvenile"</formula1>
    </dataValidation>
    <dataValidation type="list" allowBlank="1" showInputMessage="1" showErrorMessage="1" sqref="B1">
      <formula1>"MAJ,EBY"</formula1>
    </dataValidation>
    <dataValidation type="list" allowBlank="1" showInputMessage="1" sqref="A1">
      <formula1>"SCT,HCT,DCT"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90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M20" sqref="M20"/>
    </sheetView>
  </sheetViews>
  <sheetFormatPr defaultColWidth="9.140625" defaultRowHeight="15"/>
  <cols>
    <col min="1" max="1" width="11.7109375" style="0" customWidth="1"/>
    <col min="2" max="2" width="9.140625" style="0" customWidth="1"/>
    <col min="3" max="3" width="8.28125" style="0" customWidth="1"/>
    <col min="4" max="4" width="7.7109375" style="0" customWidth="1"/>
    <col min="5" max="5" width="11.8515625" style="0" customWidth="1"/>
    <col min="6" max="6" width="12.140625" style="0" customWidth="1"/>
    <col min="7" max="7" width="17.140625" style="0" customWidth="1"/>
    <col min="8" max="8" width="6.57421875" style="0" customWidth="1"/>
    <col min="9" max="9" width="7.421875" style="0" customWidth="1"/>
    <col min="10" max="10" width="26.8515625" style="0" customWidth="1"/>
    <col min="11" max="11" width="13.57421875" style="0" customWidth="1"/>
    <col min="12" max="12" width="14.00390625" style="0" customWidth="1"/>
    <col min="13" max="13" width="11.421875" style="0" customWidth="1"/>
    <col min="14" max="14" width="41.57421875" style="0" customWidth="1"/>
    <col min="15" max="15" width="12.7109375" style="4" customWidth="1"/>
    <col min="16" max="16" width="11.421875" style="4" customWidth="1"/>
    <col min="17" max="17" width="12.8515625" style="4" customWidth="1"/>
    <col min="18" max="19" width="20.57421875" style="0" customWidth="1"/>
    <col min="20" max="22" width="13.140625" style="0" customWidth="1"/>
    <col min="23" max="23" width="11.140625" style="0" customWidth="1"/>
    <col min="24" max="24" width="13.00390625" style="0" customWidth="1"/>
    <col min="25" max="25" width="12.57421875" style="0" customWidth="1"/>
    <col min="26" max="27" width="14.28125" style="0" customWidth="1"/>
    <col min="28" max="28" width="14.8515625" style="0" customWidth="1"/>
    <col min="29" max="29" width="48.8515625" style="0" customWidth="1"/>
    <col min="30" max="30" width="12.8515625" style="0" customWidth="1"/>
  </cols>
  <sheetData>
    <row r="1" spans="1:29" s="42" customFormat="1" ht="47.25" customHeight="1">
      <c r="A1" s="30" t="s">
        <v>18</v>
      </c>
      <c r="B1" s="30" t="s">
        <v>19</v>
      </c>
      <c r="C1" s="31" t="s">
        <v>20</v>
      </c>
      <c r="D1" s="32" t="s">
        <v>21</v>
      </c>
      <c r="E1" s="31" t="s">
        <v>22</v>
      </c>
      <c r="F1" s="33" t="s">
        <v>23</v>
      </c>
      <c r="G1" s="35" t="s">
        <v>197</v>
      </c>
      <c r="H1" s="34" t="s">
        <v>24</v>
      </c>
      <c r="I1" s="34" t="s">
        <v>25</v>
      </c>
      <c r="J1" s="35" t="s">
        <v>196</v>
      </c>
      <c r="K1" s="31" t="s">
        <v>198</v>
      </c>
      <c r="L1" s="36" t="s">
        <v>26</v>
      </c>
      <c r="M1" s="36" t="s">
        <v>199</v>
      </c>
      <c r="N1" s="34" t="s">
        <v>345</v>
      </c>
      <c r="O1" s="34" t="s">
        <v>39</v>
      </c>
      <c r="P1" s="35" t="s">
        <v>37</v>
      </c>
      <c r="Q1" s="32" t="s">
        <v>38</v>
      </c>
      <c r="R1" s="31" t="s">
        <v>27</v>
      </c>
      <c r="S1" s="31" t="s">
        <v>28</v>
      </c>
      <c r="T1" s="37" t="s">
        <v>29</v>
      </c>
      <c r="U1" s="38" t="s">
        <v>30</v>
      </c>
      <c r="V1" s="37" t="s">
        <v>31</v>
      </c>
      <c r="W1" s="39" t="s">
        <v>32</v>
      </c>
      <c r="X1" s="40" t="s">
        <v>33</v>
      </c>
      <c r="Y1" s="41" t="s">
        <v>34</v>
      </c>
      <c r="Z1" s="35" t="s">
        <v>35</v>
      </c>
      <c r="AA1" s="35" t="s">
        <v>36</v>
      </c>
      <c r="AB1" s="35" t="s">
        <v>40</v>
      </c>
      <c r="AC1" s="31" t="s">
        <v>41</v>
      </c>
    </row>
    <row r="2" spans="1:17" ht="15">
      <c r="A2" t="s">
        <v>62</v>
      </c>
      <c r="B2" s="4" t="s">
        <v>66</v>
      </c>
      <c r="C2" t="s">
        <v>64</v>
      </c>
      <c r="D2" t="s">
        <v>86</v>
      </c>
      <c r="E2" t="s">
        <v>229</v>
      </c>
      <c r="F2" s="28">
        <v>42803</v>
      </c>
      <c r="G2" t="s">
        <v>266</v>
      </c>
      <c r="H2" s="55"/>
      <c r="I2" t="s">
        <v>193</v>
      </c>
      <c r="J2" s="55"/>
      <c r="K2" t="s">
        <v>195</v>
      </c>
      <c r="L2" s="28">
        <v>42804</v>
      </c>
      <c r="M2">
        <f>IF(L2="","",+L2-F2)</f>
        <v>1</v>
      </c>
      <c r="N2" t="s">
        <v>296</v>
      </c>
      <c r="O2" s="4" t="s">
        <v>72</v>
      </c>
      <c r="P2" s="56" t="s">
        <v>344</v>
      </c>
      <c r="Q2" s="56" t="s">
        <v>343</v>
      </c>
    </row>
    <row r="3" spans="1:17" ht="15">
      <c r="A3" s="4" t="s">
        <v>62</v>
      </c>
      <c r="B3" s="4" t="s">
        <v>66</v>
      </c>
      <c r="C3" s="4" t="s">
        <v>64</v>
      </c>
      <c r="D3" s="4" t="s">
        <v>86</v>
      </c>
      <c r="E3" s="4" t="s">
        <v>230</v>
      </c>
      <c r="F3" s="28">
        <v>42803</v>
      </c>
      <c r="G3" t="s">
        <v>267</v>
      </c>
      <c r="H3" s="55"/>
      <c r="I3" s="4" t="s">
        <v>193</v>
      </c>
      <c r="J3" s="55"/>
      <c r="K3" s="4" t="s">
        <v>195</v>
      </c>
      <c r="L3" s="28">
        <v>42804</v>
      </c>
      <c r="M3" s="4">
        <f aca="true" t="shared" si="0" ref="M3:M66">IF(L3="","",+L3-F3)</f>
        <v>1</v>
      </c>
      <c r="N3" t="s">
        <v>297</v>
      </c>
      <c r="O3" s="4" t="s">
        <v>72</v>
      </c>
      <c r="P3" s="56" t="s">
        <v>344</v>
      </c>
      <c r="Q3" s="56" t="s">
        <v>343</v>
      </c>
    </row>
    <row r="4" spans="1:17" ht="15">
      <c r="A4" s="4" t="s">
        <v>62</v>
      </c>
      <c r="B4" s="4" t="s">
        <v>66</v>
      </c>
      <c r="C4" s="4" t="s">
        <v>64</v>
      </c>
      <c r="D4" s="4" t="s">
        <v>86</v>
      </c>
      <c r="E4" s="4" t="s">
        <v>231</v>
      </c>
      <c r="F4" s="28">
        <v>42803</v>
      </c>
      <c r="G4" t="s">
        <v>268</v>
      </c>
      <c r="H4" s="55"/>
      <c r="I4" s="4" t="s">
        <v>193</v>
      </c>
      <c r="J4" s="55"/>
      <c r="K4" s="4" t="s">
        <v>195</v>
      </c>
      <c r="L4" s="28">
        <v>42804</v>
      </c>
      <c r="M4" s="4">
        <f t="shared" si="0"/>
        <v>1</v>
      </c>
      <c r="N4" t="s">
        <v>227</v>
      </c>
      <c r="O4" s="4" t="s">
        <v>72</v>
      </c>
      <c r="P4" s="56" t="s">
        <v>344</v>
      </c>
      <c r="Q4" s="56" t="s">
        <v>343</v>
      </c>
    </row>
    <row r="5" spans="1:17" ht="15">
      <c r="A5" s="4" t="s">
        <v>62</v>
      </c>
      <c r="B5" s="4" t="s">
        <v>66</v>
      </c>
      <c r="C5" s="4" t="s">
        <v>64</v>
      </c>
      <c r="D5" s="4" t="s">
        <v>86</v>
      </c>
      <c r="E5" s="4" t="s">
        <v>232</v>
      </c>
      <c r="F5" s="28">
        <v>42803</v>
      </c>
      <c r="G5" t="s">
        <v>269</v>
      </c>
      <c r="H5" s="55"/>
      <c r="I5" s="4" t="s">
        <v>193</v>
      </c>
      <c r="J5" s="55"/>
      <c r="K5" s="4" t="s">
        <v>195</v>
      </c>
      <c r="L5" s="28">
        <v>42804</v>
      </c>
      <c r="M5" s="4">
        <f t="shared" si="0"/>
        <v>1</v>
      </c>
      <c r="N5" t="s">
        <v>228</v>
      </c>
      <c r="O5" s="4" t="s">
        <v>72</v>
      </c>
      <c r="P5" s="56" t="s">
        <v>344</v>
      </c>
      <c r="Q5" s="56" t="s">
        <v>343</v>
      </c>
    </row>
    <row r="6" spans="1:17" ht="15">
      <c r="A6" s="4" t="s">
        <v>62</v>
      </c>
      <c r="B6" s="4" t="s">
        <v>66</v>
      </c>
      <c r="C6" s="4" t="s">
        <v>64</v>
      </c>
      <c r="D6" s="4" t="s">
        <v>86</v>
      </c>
      <c r="E6" s="4" t="s">
        <v>233</v>
      </c>
      <c r="F6" s="28">
        <v>42807</v>
      </c>
      <c r="G6" t="s">
        <v>183</v>
      </c>
      <c r="H6" s="55"/>
      <c r="I6" s="4" t="s">
        <v>193</v>
      </c>
      <c r="J6" s="55"/>
      <c r="K6" s="4" t="s">
        <v>195</v>
      </c>
      <c r="L6" s="28">
        <v>42808</v>
      </c>
      <c r="M6" s="4">
        <f t="shared" si="0"/>
        <v>1</v>
      </c>
      <c r="N6" t="s">
        <v>227</v>
      </c>
      <c r="O6" s="4" t="s">
        <v>72</v>
      </c>
      <c r="P6" s="56" t="s">
        <v>344</v>
      </c>
      <c r="Q6" s="56" t="s">
        <v>343</v>
      </c>
    </row>
    <row r="7" spans="1:17" ht="15">
      <c r="A7" s="4" t="s">
        <v>62</v>
      </c>
      <c r="B7" s="4" t="s">
        <v>66</v>
      </c>
      <c r="C7" s="4" t="s">
        <v>64</v>
      </c>
      <c r="D7" s="4" t="s">
        <v>86</v>
      </c>
      <c r="E7" s="4" t="s">
        <v>234</v>
      </c>
      <c r="F7" s="28">
        <v>42807</v>
      </c>
      <c r="G7" t="s">
        <v>100</v>
      </c>
      <c r="H7" s="55"/>
      <c r="I7" s="4" t="s">
        <v>193</v>
      </c>
      <c r="J7" s="55"/>
      <c r="K7" s="4" t="s">
        <v>195</v>
      </c>
      <c r="L7" s="28">
        <v>42808</v>
      </c>
      <c r="M7" s="4">
        <f t="shared" si="0"/>
        <v>1</v>
      </c>
      <c r="N7" t="s">
        <v>227</v>
      </c>
      <c r="O7" s="4" t="s">
        <v>72</v>
      </c>
      <c r="P7" s="56" t="s">
        <v>344</v>
      </c>
      <c r="Q7" s="56" t="s">
        <v>343</v>
      </c>
    </row>
    <row r="8" spans="1:17" ht="15">
      <c r="A8" s="4" t="s">
        <v>62</v>
      </c>
      <c r="B8" s="4" t="s">
        <v>66</v>
      </c>
      <c r="C8" s="4" t="s">
        <v>64</v>
      </c>
      <c r="D8" s="4" t="s">
        <v>86</v>
      </c>
      <c r="E8" s="4" t="s">
        <v>235</v>
      </c>
      <c r="F8" s="28">
        <v>42807</v>
      </c>
      <c r="G8" t="s">
        <v>270</v>
      </c>
      <c r="H8" s="55"/>
      <c r="I8" s="4" t="s">
        <v>193</v>
      </c>
      <c r="J8" s="55"/>
      <c r="K8" s="4" t="s">
        <v>195</v>
      </c>
      <c r="L8" s="28">
        <v>42808</v>
      </c>
      <c r="M8" s="4">
        <f t="shared" si="0"/>
        <v>1</v>
      </c>
      <c r="N8" t="s">
        <v>228</v>
      </c>
      <c r="O8" s="4" t="s">
        <v>72</v>
      </c>
      <c r="P8" s="56" t="s">
        <v>344</v>
      </c>
      <c r="Q8" s="56" t="s">
        <v>343</v>
      </c>
    </row>
    <row r="9" spans="1:17" ht="15">
      <c r="A9" s="4" t="s">
        <v>62</v>
      </c>
      <c r="B9" s="4" t="s">
        <v>66</v>
      </c>
      <c r="C9" s="4" t="s">
        <v>64</v>
      </c>
      <c r="D9" s="4" t="s">
        <v>86</v>
      </c>
      <c r="E9" s="4" t="s">
        <v>236</v>
      </c>
      <c r="F9" s="28">
        <v>42807</v>
      </c>
      <c r="G9" t="s">
        <v>271</v>
      </c>
      <c r="H9" s="55"/>
      <c r="I9" s="4" t="s">
        <v>193</v>
      </c>
      <c r="J9" s="55"/>
      <c r="K9" t="s">
        <v>195</v>
      </c>
      <c r="L9" s="28">
        <v>42808</v>
      </c>
      <c r="M9" s="4">
        <f t="shared" si="0"/>
        <v>1</v>
      </c>
      <c r="N9" t="s">
        <v>228</v>
      </c>
      <c r="O9" s="4" t="s">
        <v>72</v>
      </c>
      <c r="P9" s="56" t="s">
        <v>344</v>
      </c>
      <c r="Q9" s="56" t="s">
        <v>343</v>
      </c>
    </row>
    <row r="10" spans="1:17" ht="15">
      <c r="A10" s="4" t="s">
        <v>62</v>
      </c>
      <c r="B10" s="4" t="s">
        <v>66</v>
      </c>
      <c r="C10" s="4" t="s">
        <v>64</v>
      </c>
      <c r="D10" s="4" t="s">
        <v>86</v>
      </c>
      <c r="E10" s="4" t="s">
        <v>237</v>
      </c>
      <c r="F10" s="28">
        <v>42807</v>
      </c>
      <c r="G10" t="s">
        <v>188</v>
      </c>
      <c r="H10" s="55"/>
      <c r="I10" s="4" t="s">
        <v>193</v>
      </c>
      <c r="J10" s="55"/>
      <c r="K10" t="s">
        <v>195</v>
      </c>
      <c r="L10" s="28">
        <v>42808</v>
      </c>
      <c r="M10" s="4">
        <f t="shared" si="0"/>
        <v>1</v>
      </c>
      <c r="N10" t="s">
        <v>228</v>
      </c>
      <c r="O10" s="4" t="s">
        <v>72</v>
      </c>
      <c r="P10" s="56" t="s">
        <v>344</v>
      </c>
      <c r="Q10" s="56" t="s">
        <v>343</v>
      </c>
    </row>
    <row r="11" spans="1:17" ht="15">
      <c r="A11" s="4" t="s">
        <v>62</v>
      </c>
      <c r="B11" s="4" t="s">
        <v>66</v>
      </c>
      <c r="C11" s="4" t="s">
        <v>64</v>
      </c>
      <c r="D11" s="4" t="s">
        <v>86</v>
      </c>
      <c r="E11" s="4" t="s">
        <v>238</v>
      </c>
      <c r="F11" s="28">
        <v>42807</v>
      </c>
      <c r="G11" t="s">
        <v>272</v>
      </c>
      <c r="H11" s="55"/>
      <c r="I11" s="4" t="s">
        <v>193</v>
      </c>
      <c r="J11" s="55"/>
      <c r="K11" t="s">
        <v>194</v>
      </c>
      <c r="L11" s="28">
        <v>42808</v>
      </c>
      <c r="M11" s="4">
        <f t="shared" si="0"/>
        <v>1</v>
      </c>
      <c r="O11" s="4" t="s">
        <v>72</v>
      </c>
      <c r="P11" s="56" t="s">
        <v>344</v>
      </c>
      <c r="Q11" s="56" t="s">
        <v>343</v>
      </c>
    </row>
    <row r="12" spans="1:17" ht="15">
      <c r="A12" s="4" t="s">
        <v>62</v>
      </c>
      <c r="B12" s="4" t="s">
        <v>66</v>
      </c>
      <c r="C12" s="4" t="s">
        <v>64</v>
      </c>
      <c r="D12" s="4" t="s">
        <v>86</v>
      </c>
      <c r="E12" s="4" t="s">
        <v>239</v>
      </c>
      <c r="F12" s="28">
        <v>42807</v>
      </c>
      <c r="G12" t="s">
        <v>273</v>
      </c>
      <c r="H12" s="55"/>
      <c r="I12" s="4" t="s">
        <v>193</v>
      </c>
      <c r="J12" s="55"/>
      <c r="K12" t="s">
        <v>195</v>
      </c>
      <c r="L12" s="28">
        <v>42808</v>
      </c>
      <c r="M12" s="4">
        <f t="shared" si="0"/>
        <v>1</v>
      </c>
      <c r="N12" t="s">
        <v>228</v>
      </c>
      <c r="O12" s="4" t="s">
        <v>72</v>
      </c>
      <c r="P12" s="56" t="s">
        <v>344</v>
      </c>
      <c r="Q12" s="56" t="s">
        <v>343</v>
      </c>
    </row>
    <row r="13" spans="1:17" ht="15">
      <c r="A13" s="4" t="s">
        <v>62</v>
      </c>
      <c r="B13" s="4" t="s">
        <v>66</v>
      </c>
      <c r="C13" s="4" t="s">
        <v>64</v>
      </c>
      <c r="D13" s="4" t="s">
        <v>86</v>
      </c>
      <c r="E13" s="4" t="s">
        <v>240</v>
      </c>
      <c r="F13" s="28">
        <v>42810</v>
      </c>
      <c r="G13" t="s">
        <v>274</v>
      </c>
      <c r="H13" s="55"/>
      <c r="I13" s="4" t="s">
        <v>193</v>
      </c>
      <c r="J13" s="55"/>
      <c r="K13" t="s">
        <v>195</v>
      </c>
      <c r="L13" s="28">
        <v>42811</v>
      </c>
      <c r="M13" s="4">
        <f t="shared" si="0"/>
        <v>1</v>
      </c>
      <c r="N13" t="s">
        <v>228</v>
      </c>
      <c r="O13" s="4" t="s">
        <v>72</v>
      </c>
      <c r="P13" s="56" t="s">
        <v>344</v>
      </c>
      <c r="Q13" s="56" t="s">
        <v>343</v>
      </c>
    </row>
    <row r="14" spans="1:17" ht="15">
      <c r="A14" s="4" t="s">
        <v>62</v>
      </c>
      <c r="B14" s="4" t="s">
        <v>66</v>
      </c>
      <c r="C14" s="4" t="s">
        <v>64</v>
      </c>
      <c r="D14" s="4" t="s">
        <v>86</v>
      </c>
      <c r="E14" s="4" t="s">
        <v>241</v>
      </c>
      <c r="F14" s="28">
        <v>42810</v>
      </c>
      <c r="G14" t="s">
        <v>275</v>
      </c>
      <c r="H14" s="55"/>
      <c r="I14" s="4" t="s">
        <v>193</v>
      </c>
      <c r="J14" s="55"/>
      <c r="K14" t="s">
        <v>195</v>
      </c>
      <c r="L14" s="28">
        <v>42811</v>
      </c>
      <c r="M14" s="4">
        <f t="shared" si="0"/>
        <v>1</v>
      </c>
      <c r="N14" t="s">
        <v>228</v>
      </c>
      <c r="O14" s="4" t="s">
        <v>72</v>
      </c>
      <c r="P14" s="56" t="s">
        <v>344</v>
      </c>
      <c r="Q14" s="56" t="s">
        <v>343</v>
      </c>
    </row>
    <row r="15" spans="1:17" ht="15">
      <c r="A15" s="4" t="s">
        <v>62</v>
      </c>
      <c r="B15" s="4" t="s">
        <v>66</v>
      </c>
      <c r="C15" s="4" t="s">
        <v>64</v>
      </c>
      <c r="D15" s="4" t="s">
        <v>86</v>
      </c>
      <c r="E15" s="4" t="s">
        <v>242</v>
      </c>
      <c r="F15" s="28">
        <v>42817</v>
      </c>
      <c r="G15" t="s">
        <v>276</v>
      </c>
      <c r="H15" s="55"/>
      <c r="I15" s="4" t="s">
        <v>193</v>
      </c>
      <c r="J15" s="55"/>
      <c r="K15" t="s">
        <v>195</v>
      </c>
      <c r="L15" s="28">
        <v>42818</v>
      </c>
      <c r="M15" s="4">
        <f t="shared" si="0"/>
        <v>1</v>
      </c>
      <c r="N15" t="s">
        <v>298</v>
      </c>
      <c r="O15" s="4" t="s">
        <v>72</v>
      </c>
      <c r="P15" s="56" t="s">
        <v>344</v>
      </c>
      <c r="Q15" s="56" t="s">
        <v>343</v>
      </c>
    </row>
    <row r="16" spans="1:17" ht="15">
      <c r="A16" s="4" t="s">
        <v>62</v>
      </c>
      <c r="B16" s="4" t="s">
        <v>66</v>
      </c>
      <c r="C16" s="4" t="s">
        <v>64</v>
      </c>
      <c r="D16" s="4" t="s">
        <v>86</v>
      </c>
      <c r="E16" s="4" t="s">
        <v>243</v>
      </c>
      <c r="F16" s="28">
        <v>42817</v>
      </c>
      <c r="G16" t="s">
        <v>277</v>
      </c>
      <c r="H16" s="55"/>
      <c r="I16" s="4" t="s">
        <v>193</v>
      </c>
      <c r="J16" s="55"/>
      <c r="K16" s="4" t="s">
        <v>195</v>
      </c>
      <c r="L16" s="28">
        <v>42818</v>
      </c>
      <c r="M16" s="4">
        <f t="shared" si="0"/>
        <v>1</v>
      </c>
      <c r="N16" s="4" t="s">
        <v>298</v>
      </c>
      <c r="O16" s="4" t="s">
        <v>72</v>
      </c>
      <c r="P16" s="56" t="s">
        <v>344</v>
      </c>
      <c r="Q16" s="56" t="s">
        <v>343</v>
      </c>
    </row>
    <row r="17" spans="1:17" ht="15">
      <c r="A17" s="4" t="s">
        <v>62</v>
      </c>
      <c r="B17" s="4" t="s">
        <v>66</v>
      </c>
      <c r="C17" s="4" t="s">
        <v>64</v>
      </c>
      <c r="D17" s="4" t="s">
        <v>86</v>
      </c>
      <c r="E17" s="4" t="s">
        <v>244</v>
      </c>
      <c r="F17" s="28">
        <v>42817</v>
      </c>
      <c r="G17" t="s">
        <v>278</v>
      </c>
      <c r="H17" s="55"/>
      <c r="I17" s="4" t="s">
        <v>193</v>
      </c>
      <c r="J17" s="55"/>
      <c r="K17" s="4" t="s">
        <v>195</v>
      </c>
      <c r="L17" s="28">
        <v>42818</v>
      </c>
      <c r="M17" s="4">
        <f t="shared" si="0"/>
        <v>1</v>
      </c>
      <c r="N17" s="4" t="s">
        <v>298</v>
      </c>
      <c r="O17" s="4" t="s">
        <v>72</v>
      </c>
      <c r="P17" s="56" t="s">
        <v>344</v>
      </c>
      <c r="Q17" s="56" t="s">
        <v>343</v>
      </c>
    </row>
    <row r="18" spans="1:17" ht="15">
      <c r="A18" s="4" t="s">
        <v>62</v>
      </c>
      <c r="B18" s="4" t="s">
        <v>66</v>
      </c>
      <c r="C18" s="4" t="s">
        <v>64</v>
      </c>
      <c r="D18" s="4" t="s">
        <v>86</v>
      </c>
      <c r="E18" s="4" t="s">
        <v>245</v>
      </c>
      <c r="F18" s="28">
        <v>42817</v>
      </c>
      <c r="G18" t="s">
        <v>279</v>
      </c>
      <c r="H18" s="55"/>
      <c r="I18" s="4" t="s">
        <v>193</v>
      </c>
      <c r="J18" s="55"/>
      <c r="K18" s="4" t="s">
        <v>195</v>
      </c>
      <c r="L18" s="28">
        <v>42818</v>
      </c>
      <c r="M18" s="4">
        <f t="shared" si="0"/>
        <v>1</v>
      </c>
      <c r="N18" s="4" t="s">
        <v>298</v>
      </c>
      <c r="O18" s="4" t="s">
        <v>72</v>
      </c>
      <c r="P18" s="56" t="s">
        <v>344</v>
      </c>
      <c r="Q18" s="56" t="s">
        <v>343</v>
      </c>
    </row>
    <row r="19" spans="1:17" ht="15">
      <c r="A19" s="4" t="s">
        <v>62</v>
      </c>
      <c r="B19" s="4" t="s">
        <v>66</v>
      </c>
      <c r="C19" s="4" t="s">
        <v>64</v>
      </c>
      <c r="D19" s="4" t="s">
        <v>86</v>
      </c>
      <c r="E19" s="4" t="s">
        <v>246</v>
      </c>
      <c r="F19" s="28">
        <v>42817</v>
      </c>
      <c r="G19" t="s">
        <v>280</v>
      </c>
      <c r="H19" s="55"/>
      <c r="I19" s="4" t="s">
        <v>193</v>
      </c>
      <c r="J19" s="55"/>
      <c r="K19" s="4" t="s">
        <v>195</v>
      </c>
      <c r="L19" s="28">
        <v>42818</v>
      </c>
      <c r="M19" s="4">
        <f t="shared" si="0"/>
        <v>1</v>
      </c>
      <c r="N19" t="s">
        <v>228</v>
      </c>
      <c r="O19" s="4" t="s">
        <v>72</v>
      </c>
      <c r="P19" s="56" t="s">
        <v>344</v>
      </c>
      <c r="Q19" s="56" t="s">
        <v>343</v>
      </c>
    </row>
    <row r="20" spans="1:17" ht="15">
      <c r="A20" s="4" t="s">
        <v>62</v>
      </c>
      <c r="B20" s="4" t="s">
        <v>66</v>
      </c>
      <c r="C20" s="4" t="s">
        <v>64</v>
      </c>
      <c r="D20" s="4" t="s">
        <v>86</v>
      </c>
      <c r="E20" s="4" t="s">
        <v>247</v>
      </c>
      <c r="F20" s="28">
        <v>42817</v>
      </c>
      <c r="G20" t="s">
        <v>208</v>
      </c>
      <c r="H20" s="55"/>
      <c r="I20" s="4" t="s">
        <v>193</v>
      </c>
      <c r="J20" s="55"/>
      <c r="K20" s="4" t="s">
        <v>195</v>
      </c>
      <c r="L20" s="28">
        <v>42988</v>
      </c>
      <c r="M20" s="4">
        <f t="shared" si="0"/>
        <v>171</v>
      </c>
      <c r="N20" t="s">
        <v>228</v>
      </c>
      <c r="O20" s="4" t="s">
        <v>72</v>
      </c>
      <c r="P20" s="56" t="s">
        <v>344</v>
      </c>
      <c r="Q20" s="56" t="s">
        <v>343</v>
      </c>
    </row>
    <row r="21" spans="1:17" ht="15">
      <c r="A21" s="4" t="s">
        <v>62</v>
      </c>
      <c r="B21" s="4" t="s">
        <v>66</v>
      </c>
      <c r="C21" s="4" t="s">
        <v>64</v>
      </c>
      <c r="D21" s="4" t="s">
        <v>86</v>
      </c>
      <c r="E21" s="4" t="s">
        <v>248</v>
      </c>
      <c r="F21" s="28">
        <v>42986</v>
      </c>
      <c r="G21" t="s">
        <v>281</v>
      </c>
      <c r="H21" s="55"/>
      <c r="I21" s="4" t="s">
        <v>193</v>
      </c>
      <c r="J21" s="55"/>
      <c r="K21" s="4" t="s">
        <v>195</v>
      </c>
      <c r="L21" s="28">
        <v>42988</v>
      </c>
      <c r="M21" s="4">
        <f t="shared" si="0"/>
        <v>2</v>
      </c>
      <c r="N21" t="s">
        <v>228</v>
      </c>
      <c r="O21" s="4" t="s">
        <v>72</v>
      </c>
      <c r="P21" s="56" t="s">
        <v>344</v>
      </c>
      <c r="Q21" s="56" t="s">
        <v>343</v>
      </c>
    </row>
    <row r="22" spans="1:17" ht="15">
      <c r="A22" s="4" t="s">
        <v>62</v>
      </c>
      <c r="B22" s="4" t="s">
        <v>66</v>
      </c>
      <c r="C22" s="4" t="s">
        <v>64</v>
      </c>
      <c r="D22" s="4" t="s">
        <v>86</v>
      </c>
      <c r="E22" s="4" t="s">
        <v>249</v>
      </c>
      <c r="F22" s="28">
        <v>42986</v>
      </c>
      <c r="G22" t="s">
        <v>282</v>
      </c>
      <c r="H22" s="55"/>
      <c r="I22" s="4" t="s">
        <v>193</v>
      </c>
      <c r="J22" s="55"/>
      <c r="K22" s="4" t="s">
        <v>195</v>
      </c>
      <c r="L22" s="28">
        <v>42988</v>
      </c>
      <c r="M22" s="4">
        <f t="shared" si="0"/>
        <v>2</v>
      </c>
      <c r="N22" t="s">
        <v>227</v>
      </c>
      <c r="O22" s="4" t="s">
        <v>72</v>
      </c>
      <c r="P22" s="56" t="s">
        <v>344</v>
      </c>
      <c r="Q22" s="56" t="s">
        <v>343</v>
      </c>
    </row>
    <row r="23" spans="1:17" ht="15">
      <c r="A23" s="4" t="s">
        <v>62</v>
      </c>
      <c r="B23" s="4" t="s">
        <v>66</v>
      </c>
      <c r="C23" s="4" t="s">
        <v>64</v>
      </c>
      <c r="D23" s="4" t="s">
        <v>86</v>
      </c>
      <c r="E23" s="4" t="s">
        <v>250</v>
      </c>
      <c r="F23" s="28">
        <v>42986</v>
      </c>
      <c r="G23" t="s">
        <v>283</v>
      </c>
      <c r="H23" s="55"/>
      <c r="I23" s="4" t="s">
        <v>193</v>
      </c>
      <c r="J23" s="55"/>
      <c r="K23" s="4" t="s">
        <v>195</v>
      </c>
      <c r="L23" s="28">
        <v>42988</v>
      </c>
      <c r="M23" s="4">
        <f t="shared" si="0"/>
        <v>2</v>
      </c>
      <c r="N23" t="s">
        <v>227</v>
      </c>
      <c r="O23" s="4" t="s">
        <v>72</v>
      </c>
      <c r="P23" s="56" t="s">
        <v>344</v>
      </c>
      <c r="Q23" s="56" t="s">
        <v>343</v>
      </c>
    </row>
    <row r="24" spans="1:17" ht="15">
      <c r="A24" s="4" t="s">
        <v>62</v>
      </c>
      <c r="B24" s="4" t="s">
        <v>66</v>
      </c>
      <c r="C24" s="4" t="s">
        <v>64</v>
      </c>
      <c r="D24" s="4" t="s">
        <v>86</v>
      </c>
      <c r="E24" s="4" t="s">
        <v>251</v>
      </c>
      <c r="F24" s="28">
        <v>42986</v>
      </c>
      <c r="G24" t="s">
        <v>284</v>
      </c>
      <c r="H24" s="55"/>
      <c r="I24" s="4" t="s">
        <v>193</v>
      </c>
      <c r="J24" s="55"/>
      <c r="K24" t="s">
        <v>195</v>
      </c>
      <c r="L24" s="28">
        <v>42988</v>
      </c>
      <c r="M24" s="4">
        <f t="shared" si="0"/>
        <v>2</v>
      </c>
      <c r="N24" t="s">
        <v>228</v>
      </c>
      <c r="O24" s="4" t="s">
        <v>72</v>
      </c>
      <c r="P24" s="56" t="s">
        <v>344</v>
      </c>
      <c r="Q24" s="56" t="s">
        <v>343</v>
      </c>
    </row>
    <row r="25" spans="1:17" ht="15">
      <c r="A25" s="4" t="s">
        <v>62</v>
      </c>
      <c r="B25" s="4" t="s">
        <v>66</v>
      </c>
      <c r="C25" s="4" t="s">
        <v>64</v>
      </c>
      <c r="D25" s="4" t="s">
        <v>86</v>
      </c>
      <c r="E25" s="4" t="s">
        <v>252</v>
      </c>
      <c r="F25" s="28">
        <v>42986</v>
      </c>
      <c r="G25" t="s">
        <v>285</v>
      </c>
      <c r="H25" s="55"/>
      <c r="I25" s="4" t="s">
        <v>193</v>
      </c>
      <c r="J25" s="55"/>
      <c r="K25" t="s">
        <v>195</v>
      </c>
      <c r="L25" s="28">
        <v>42988</v>
      </c>
      <c r="M25" s="4">
        <f t="shared" si="0"/>
        <v>2</v>
      </c>
      <c r="N25" t="s">
        <v>227</v>
      </c>
      <c r="O25" s="4" t="s">
        <v>72</v>
      </c>
      <c r="P25" s="56" t="s">
        <v>344</v>
      </c>
      <c r="Q25" s="56" t="s">
        <v>343</v>
      </c>
    </row>
    <row r="26" spans="1:17" ht="15">
      <c r="A26" s="4" t="s">
        <v>62</v>
      </c>
      <c r="B26" s="4" t="s">
        <v>66</v>
      </c>
      <c r="C26" s="4" t="s">
        <v>64</v>
      </c>
      <c r="D26" s="4" t="s">
        <v>86</v>
      </c>
      <c r="E26" s="4" t="s">
        <v>253</v>
      </c>
      <c r="F26" s="28">
        <v>42986</v>
      </c>
      <c r="G26" t="s">
        <v>286</v>
      </c>
      <c r="H26" s="55"/>
      <c r="I26" s="4" t="s">
        <v>193</v>
      </c>
      <c r="J26" s="55"/>
      <c r="K26" s="4" t="s">
        <v>195</v>
      </c>
      <c r="L26" s="28">
        <v>42988</v>
      </c>
      <c r="M26" s="4">
        <f t="shared" si="0"/>
        <v>2</v>
      </c>
      <c r="N26" t="s">
        <v>228</v>
      </c>
      <c r="O26" s="4" t="s">
        <v>72</v>
      </c>
      <c r="P26" s="56" t="s">
        <v>344</v>
      </c>
      <c r="Q26" s="56" t="s">
        <v>343</v>
      </c>
    </row>
    <row r="27" spans="1:17" ht="15">
      <c r="A27" s="4" t="s">
        <v>62</v>
      </c>
      <c r="B27" s="4" t="s">
        <v>66</v>
      </c>
      <c r="C27" s="4" t="s">
        <v>64</v>
      </c>
      <c r="D27" s="4" t="s">
        <v>86</v>
      </c>
      <c r="E27" s="4" t="s">
        <v>254</v>
      </c>
      <c r="F27" s="28">
        <v>42986</v>
      </c>
      <c r="G27" t="s">
        <v>287</v>
      </c>
      <c r="H27" s="55"/>
      <c r="I27" s="4" t="s">
        <v>193</v>
      </c>
      <c r="J27" s="55"/>
      <c r="K27" s="4" t="s">
        <v>195</v>
      </c>
      <c r="L27" s="28">
        <v>42988</v>
      </c>
      <c r="M27" s="4">
        <f t="shared" si="0"/>
        <v>2</v>
      </c>
      <c r="N27" t="s">
        <v>228</v>
      </c>
      <c r="O27" s="4" t="s">
        <v>72</v>
      </c>
      <c r="P27" s="56" t="s">
        <v>344</v>
      </c>
      <c r="Q27" s="56" t="s">
        <v>343</v>
      </c>
    </row>
    <row r="28" spans="1:17" ht="15">
      <c r="A28" s="4" t="s">
        <v>62</v>
      </c>
      <c r="B28" s="4" t="s">
        <v>66</v>
      </c>
      <c r="C28" s="4" t="s">
        <v>64</v>
      </c>
      <c r="D28" s="4" t="s">
        <v>86</v>
      </c>
      <c r="E28" s="4" t="s">
        <v>255</v>
      </c>
      <c r="F28" s="28">
        <v>42997</v>
      </c>
      <c r="G28" t="s">
        <v>288</v>
      </c>
      <c r="H28" s="55"/>
      <c r="I28" s="4" t="s">
        <v>193</v>
      </c>
      <c r="J28" s="55"/>
      <c r="K28" s="4" t="s">
        <v>195</v>
      </c>
      <c r="L28" s="28">
        <v>42998</v>
      </c>
      <c r="M28" s="4">
        <f t="shared" si="0"/>
        <v>1</v>
      </c>
      <c r="N28" t="s">
        <v>200</v>
      </c>
      <c r="O28" s="4" t="s">
        <v>72</v>
      </c>
      <c r="P28" s="56" t="s">
        <v>344</v>
      </c>
      <c r="Q28" s="56" t="s">
        <v>343</v>
      </c>
    </row>
    <row r="29" spans="1:17" ht="15">
      <c r="A29" s="4" t="s">
        <v>62</v>
      </c>
      <c r="B29" s="4" t="s">
        <v>66</v>
      </c>
      <c r="C29" s="4" t="s">
        <v>64</v>
      </c>
      <c r="D29" s="4" t="s">
        <v>86</v>
      </c>
      <c r="E29" s="4" t="s">
        <v>256</v>
      </c>
      <c r="F29" s="28">
        <v>42997</v>
      </c>
      <c r="G29" t="s">
        <v>266</v>
      </c>
      <c r="H29" s="55"/>
      <c r="I29" s="4" t="s">
        <v>193</v>
      </c>
      <c r="J29" s="55"/>
      <c r="K29" s="4" t="s">
        <v>195</v>
      </c>
      <c r="L29" s="28">
        <v>42998</v>
      </c>
      <c r="M29" s="4">
        <f t="shared" si="0"/>
        <v>1</v>
      </c>
      <c r="N29" t="s">
        <v>200</v>
      </c>
      <c r="O29" s="4" t="s">
        <v>72</v>
      </c>
      <c r="P29" s="56" t="s">
        <v>344</v>
      </c>
      <c r="Q29" s="56" t="s">
        <v>343</v>
      </c>
    </row>
    <row r="30" spans="1:17" ht="15">
      <c r="A30" s="4" t="s">
        <v>62</v>
      </c>
      <c r="B30" s="4" t="s">
        <v>66</v>
      </c>
      <c r="C30" s="4" t="s">
        <v>64</v>
      </c>
      <c r="D30" s="4" t="s">
        <v>86</v>
      </c>
      <c r="E30" s="4" t="s">
        <v>257</v>
      </c>
      <c r="F30" s="28">
        <v>42997</v>
      </c>
      <c r="G30" t="s">
        <v>289</v>
      </c>
      <c r="H30" s="55"/>
      <c r="I30" s="4" t="s">
        <v>193</v>
      </c>
      <c r="J30" s="55"/>
      <c r="K30" s="4" t="s">
        <v>195</v>
      </c>
      <c r="L30" s="28">
        <v>42998</v>
      </c>
      <c r="M30" s="4">
        <f t="shared" si="0"/>
        <v>1</v>
      </c>
      <c r="N30" t="s">
        <v>227</v>
      </c>
      <c r="O30" s="4" t="s">
        <v>72</v>
      </c>
      <c r="P30" s="56" t="s">
        <v>344</v>
      </c>
      <c r="Q30" s="56" t="s">
        <v>343</v>
      </c>
    </row>
    <row r="31" spans="1:17" ht="15">
      <c r="A31" s="4" t="s">
        <v>62</v>
      </c>
      <c r="B31" s="4" t="s">
        <v>66</v>
      </c>
      <c r="C31" s="4" t="s">
        <v>64</v>
      </c>
      <c r="D31" s="4" t="s">
        <v>86</v>
      </c>
      <c r="E31" s="4" t="s">
        <v>258</v>
      </c>
      <c r="F31" s="28">
        <v>43017</v>
      </c>
      <c r="G31" t="s">
        <v>290</v>
      </c>
      <c r="H31" s="55"/>
      <c r="I31" s="4" t="s">
        <v>193</v>
      </c>
      <c r="J31" s="55"/>
      <c r="K31" s="4" t="s">
        <v>195</v>
      </c>
      <c r="L31" s="28">
        <v>43018</v>
      </c>
      <c r="M31" s="4">
        <f t="shared" si="0"/>
        <v>1</v>
      </c>
      <c r="N31" t="s">
        <v>298</v>
      </c>
      <c r="O31" s="4" t="s">
        <v>72</v>
      </c>
      <c r="P31" s="56" t="s">
        <v>344</v>
      </c>
      <c r="Q31" s="56" t="s">
        <v>343</v>
      </c>
    </row>
    <row r="32" spans="1:17" ht="15">
      <c r="A32" s="4" t="s">
        <v>62</v>
      </c>
      <c r="B32" s="4" t="s">
        <v>66</v>
      </c>
      <c r="C32" s="4" t="s">
        <v>64</v>
      </c>
      <c r="D32" s="4" t="s">
        <v>86</v>
      </c>
      <c r="E32" s="4" t="s">
        <v>259</v>
      </c>
      <c r="F32" s="28">
        <v>43017</v>
      </c>
      <c r="G32" t="s">
        <v>291</v>
      </c>
      <c r="H32" s="55"/>
      <c r="I32" s="4" t="s">
        <v>193</v>
      </c>
      <c r="J32" s="55"/>
      <c r="K32" s="4" t="s">
        <v>195</v>
      </c>
      <c r="L32" s="28">
        <v>43018</v>
      </c>
      <c r="M32" s="4">
        <f t="shared" si="0"/>
        <v>1</v>
      </c>
      <c r="N32" s="4" t="s">
        <v>298</v>
      </c>
      <c r="O32" s="4" t="s">
        <v>72</v>
      </c>
      <c r="P32" s="56" t="s">
        <v>344</v>
      </c>
      <c r="Q32" s="56" t="s">
        <v>343</v>
      </c>
    </row>
    <row r="33" spans="1:17" ht="15">
      <c r="A33" s="4" t="s">
        <v>62</v>
      </c>
      <c r="B33" s="4" t="s">
        <v>66</v>
      </c>
      <c r="C33" s="4" t="s">
        <v>64</v>
      </c>
      <c r="D33" s="4" t="s">
        <v>86</v>
      </c>
      <c r="E33" s="4" t="s">
        <v>260</v>
      </c>
      <c r="F33" s="28">
        <v>43017</v>
      </c>
      <c r="G33" t="s">
        <v>292</v>
      </c>
      <c r="H33" s="55"/>
      <c r="I33" s="4" t="s">
        <v>193</v>
      </c>
      <c r="J33" s="55"/>
      <c r="K33" s="4" t="s">
        <v>195</v>
      </c>
      <c r="L33" s="28">
        <v>43018</v>
      </c>
      <c r="M33" s="4">
        <f t="shared" si="0"/>
        <v>1</v>
      </c>
      <c r="N33" s="4" t="s">
        <v>298</v>
      </c>
      <c r="O33" s="4" t="s">
        <v>72</v>
      </c>
      <c r="P33" s="56" t="s">
        <v>344</v>
      </c>
      <c r="Q33" s="56" t="s">
        <v>343</v>
      </c>
    </row>
    <row r="34" spans="1:17" ht="15">
      <c r="A34" s="4" t="s">
        <v>62</v>
      </c>
      <c r="B34" s="4" t="s">
        <v>66</v>
      </c>
      <c r="C34" s="4" t="s">
        <v>64</v>
      </c>
      <c r="D34" s="4" t="s">
        <v>86</v>
      </c>
      <c r="E34" s="4" t="s">
        <v>261</v>
      </c>
      <c r="F34" s="28">
        <v>43017</v>
      </c>
      <c r="G34" t="s">
        <v>293</v>
      </c>
      <c r="H34" s="55"/>
      <c r="I34" s="4" t="s">
        <v>193</v>
      </c>
      <c r="J34" s="55"/>
      <c r="K34" s="4" t="s">
        <v>195</v>
      </c>
      <c r="L34" s="28">
        <v>43018</v>
      </c>
      <c r="M34" s="4">
        <f t="shared" si="0"/>
        <v>1</v>
      </c>
      <c r="N34" s="4" t="s">
        <v>298</v>
      </c>
      <c r="O34" s="4" t="s">
        <v>72</v>
      </c>
      <c r="P34" s="56" t="s">
        <v>344</v>
      </c>
      <c r="Q34" s="56" t="s">
        <v>343</v>
      </c>
    </row>
    <row r="35" spans="1:17" ht="15">
      <c r="A35" s="4" t="s">
        <v>62</v>
      </c>
      <c r="B35" s="4" t="s">
        <v>66</v>
      </c>
      <c r="C35" s="4" t="s">
        <v>64</v>
      </c>
      <c r="D35" s="4" t="s">
        <v>86</v>
      </c>
      <c r="E35" s="4" t="s">
        <v>262</v>
      </c>
      <c r="F35" s="28">
        <v>43019</v>
      </c>
      <c r="G35" t="s">
        <v>294</v>
      </c>
      <c r="H35" s="55"/>
      <c r="I35" s="4" t="s">
        <v>193</v>
      </c>
      <c r="J35" s="55"/>
      <c r="K35" s="4" t="s">
        <v>195</v>
      </c>
      <c r="L35" s="28">
        <v>43020</v>
      </c>
      <c r="M35" s="4">
        <f t="shared" si="0"/>
        <v>1</v>
      </c>
      <c r="N35" s="4" t="s">
        <v>298</v>
      </c>
      <c r="O35" s="4" t="s">
        <v>72</v>
      </c>
      <c r="P35" s="56" t="s">
        <v>344</v>
      </c>
      <c r="Q35" s="56" t="s">
        <v>343</v>
      </c>
    </row>
    <row r="36" spans="1:17" ht="15">
      <c r="A36" s="4" t="s">
        <v>62</v>
      </c>
      <c r="B36" s="4" t="s">
        <v>66</v>
      </c>
      <c r="C36" s="4" t="s">
        <v>64</v>
      </c>
      <c r="D36" s="4" t="s">
        <v>86</v>
      </c>
      <c r="E36" s="4" t="s">
        <v>263</v>
      </c>
      <c r="F36" s="28">
        <v>43019</v>
      </c>
      <c r="G36" t="s">
        <v>295</v>
      </c>
      <c r="H36" s="55"/>
      <c r="I36" s="4" t="s">
        <v>193</v>
      </c>
      <c r="J36" s="55"/>
      <c r="K36" s="4" t="s">
        <v>195</v>
      </c>
      <c r="L36" s="28">
        <v>43020</v>
      </c>
      <c r="M36" s="4">
        <f t="shared" si="0"/>
        <v>1</v>
      </c>
      <c r="N36" s="4" t="s">
        <v>298</v>
      </c>
      <c r="O36" s="4" t="s">
        <v>72</v>
      </c>
      <c r="P36" s="56" t="s">
        <v>344</v>
      </c>
      <c r="Q36" s="56" t="s">
        <v>343</v>
      </c>
    </row>
    <row r="37" spans="1:17" ht="15">
      <c r="A37" s="4" t="s">
        <v>62</v>
      </c>
      <c r="B37" s="4" t="s">
        <v>66</v>
      </c>
      <c r="C37" s="4" t="s">
        <v>64</v>
      </c>
      <c r="D37" s="4" t="s">
        <v>86</v>
      </c>
      <c r="E37" s="4" t="s">
        <v>264</v>
      </c>
      <c r="F37" s="28">
        <v>43019</v>
      </c>
      <c r="G37" t="s">
        <v>272</v>
      </c>
      <c r="H37" s="55"/>
      <c r="I37" s="4" t="s">
        <v>193</v>
      </c>
      <c r="J37" s="55"/>
      <c r="K37" s="4" t="s">
        <v>195</v>
      </c>
      <c r="L37" s="28">
        <v>43020</v>
      </c>
      <c r="M37" s="4">
        <f t="shared" si="0"/>
        <v>1</v>
      </c>
      <c r="N37" t="s">
        <v>200</v>
      </c>
      <c r="O37" s="4" t="s">
        <v>72</v>
      </c>
      <c r="P37" s="56" t="s">
        <v>344</v>
      </c>
      <c r="Q37" s="56" t="s">
        <v>343</v>
      </c>
    </row>
    <row r="38" spans="1:17" ht="15">
      <c r="A38" s="4" t="s">
        <v>62</v>
      </c>
      <c r="B38" s="4" t="s">
        <v>66</v>
      </c>
      <c r="C38" s="4" t="s">
        <v>64</v>
      </c>
      <c r="D38" s="4" t="s">
        <v>86</v>
      </c>
      <c r="E38" s="4" t="s">
        <v>265</v>
      </c>
      <c r="F38" s="28">
        <v>43019</v>
      </c>
      <c r="G38" t="s">
        <v>289</v>
      </c>
      <c r="H38" s="55"/>
      <c r="I38" s="4" t="s">
        <v>193</v>
      </c>
      <c r="J38" s="55"/>
      <c r="K38" s="4" t="s">
        <v>195</v>
      </c>
      <c r="L38" s="28">
        <v>43020</v>
      </c>
      <c r="M38" s="4">
        <f t="shared" si="0"/>
        <v>1</v>
      </c>
      <c r="N38" t="s">
        <v>226</v>
      </c>
      <c r="O38" s="4" t="s">
        <v>72</v>
      </c>
      <c r="P38" s="56" t="s">
        <v>344</v>
      </c>
      <c r="Q38" s="56" t="s">
        <v>343</v>
      </c>
    </row>
    <row r="39" spans="1:17" ht="15">
      <c r="A39" s="4" t="s">
        <v>62</v>
      </c>
      <c r="B39" s="4" t="s">
        <v>66</v>
      </c>
      <c r="C39" s="4" t="s">
        <v>64</v>
      </c>
      <c r="D39" s="4" t="s">
        <v>86</v>
      </c>
      <c r="E39" s="4" t="s">
        <v>101</v>
      </c>
      <c r="F39" s="57">
        <v>43095</v>
      </c>
      <c r="G39" s="4" t="s">
        <v>201</v>
      </c>
      <c r="H39" s="55"/>
      <c r="I39" s="4" t="s">
        <v>193</v>
      </c>
      <c r="J39" s="55"/>
      <c r="K39" s="4" t="s">
        <v>194</v>
      </c>
      <c r="L39" s="28">
        <v>43109</v>
      </c>
      <c r="M39" s="4">
        <f t="shared" si="0"/>
        <v>14</v>
      </c>
      <c r="N39" s="4" t="s">
        <v>194</v>
      </c>
      <c r="O39" s="4" t="s">
        <v>72</v>
      </c>
      <c r="P39" s="56" t="s">
        <v>344</v>
      </c>
      <c r="Q39" s="56" t="s">
        <v>343</v>
      </c>
    </row>
    <row r="40" spans="1:17" ht="15">
      <c r="A40" s="4" t="s">
        <v>62</v>
      </c>
      <c r="B40" s="4" t="s">
        <v>66</v>
      </c>
      <c r="C40" s="4" t="s">
        <v>64</v>
      </c>
      <c r="D40" s="4" t="s">
        <v>86</v>
      </c>
      <c r="E40" s="4" t="s">
        <v>102</v>
      </c>
      <c r="F40" s="57">
        <v>43095</v>
      </c>
      <c r="G40" s="4" t="s">
        <v>202</v>
      </c>
      <c r="H40" s="55"/>
      <c r="I40" s="4" t="s">
        <v>193</v>
      </c>
      <c r="J40" s="55"/>
      <c r="K40" s="4" t="s">
        <v>194</v>
      </c>
      <c r="L40" s="28">
        <v>43109</v>
      </c>
      <c r="M40" s="4">
        <f t="shared" si="0"/>
        <v>14</v>
      </c>
      <c r="N40" s="4" t="s">
        <v>194</v>
      </c>
      <c r="O40" s="4" t="s">
        <v>72</v>
      </c>
      <c r="P40" s="56" t="s">
        <v>344</v>
      </c>
      <c r="Q40" s="56" t="s">
        <v>343</v>
      </c>
    </row>
    <row r="41" spans="1:17" ht="15">
      <c r="A41" s="4" t="s">
        <v>62</v>
      </c>
      <c r="B41" s="4" t="s">
        <v>66</v>
      </c>
      <c r="C41" s="4" t="s">
        <v>64</v>
      </c>
      <c r="D41" s="4" t="s">
        <v>86</v>
      </c>
      <c r="E41" s="4" t="s">
        <v>103</v>
      </c>
      <c r="F41" s="57">
        <v>43095</v>
      </c>
      <c r="G41" s="4" t="s">
        <v>203</v>
      </c>
      <c r="H41" s="55"/>
      <c r="I41" s="4" t="s">
        <v>193</v>
      </c>
      <c r="J41" s="55"/>
      <c r="K41" s="4" t="s">
        <v>194</v>
      </c>
      <c r="L41" s="28">
        <v>43109</v>
      </c>
      <c r="M41" s="4">
        <f t="shared" si="0"/>
        <v>14</v>
      </c>
      <c r="N41" s="4" t="s">
        <v>194</v>
      </c>
      <c r="O41" s="4" t="s">
        <v>72</v>
      </c>
      <c r="P41" s="56" t="s">
        <v>344</v>
      </c>
      <c r="Q41" s="56" t="s">
        <v>343</v>
      </c>
    </row>
    <row r="42" spans="1:17" ht="15">
      <c r="A42" s="4" t="s">
        <v>62</v>
      </c>
      <c r="B42" s="4" t="s">
        <v>66</v>
      </c>
      <c r="C42" s="4" t="s">
        <v>64</v>
      </c>
      <c r="D42" s="4" t="s">
        <v>86</v>
      </c>
      <c r="E42" s="4" t="s">
        <v>104</v>
      </c>
      <c r="F42" s="57">
        <v>43095</v>
      </c>
      <c r="G42" s="4" t="s">
        <v>204</v>
      </c>
      <c r="H42" s="55"/>
      <c r="I42" s="4" t="s">
        <v>193</v>
      </c>
      <c r="J42" s="55"/>
      <c r="K42" s="4" t="s">
        <v>194</v>
      </c>
      <c r="L42" s="28">
        <v>43109</v>
      </c>
      <c r="M42" s="4">
        <f t="shared" si="0"/>
        <v>14</v>
      </c>
      <c r="N42" s="4" t="s">
        <v>194</v>
      </c>
      <c r="O42" s="4" t="s">
        <v>72</v>
      </c>
      <c r="P42" s="56" t="s">
        <v>344</v>
      </c>
      <c r="Q42" s="56" t="s">
        <v>343</v>
      </c>
    </row>
    <row r="43" spans="1:17" ht="15">
      <c r="A43" s="4" t="s">
        <v>62</v>
      </c>
      <c r="B43" s="4" t="s">
        <v>66</v>
      </c>
      <c r="C43" s="4" t="s">
        <v>64</v>
      </c>
      <c r="D43" s="4" t="s">
        <v>86</v>
      </c>
      <c r="E43" s="4" t="s">
        <v>105</v>
      </c>
      <c r="F43" s="57">
        <v>43095</v>
      </c>
      <c r="G43" s="4" t="s">
        <v>205</v>
      </c>
      <c r="H43" s="55"/>
      <c r="I43" s="4" t="s">
        <v>193</v>
      </c>
      <c r="J43" s="55"/>
      <c r="K43" s="4" t="s">
        <v>194</v>
      </c>
      <c r="L43" s="28">
        <v>43109</v>
      </c>
      <c r="M43" s="4">
        <f t="shared" si="0"/>
        <v>14</v>
      </c>
      <c r="N43" s="4" t="s">
        <v>194</v>
      </c>
      <c r="O43" s="4" t="s">
        <v>72</v>
      </c>
      <c r="P43" s="56" t="s">
        <v>344</v>
      </c>
      <c r="Q43" s="56" t="s">
        <v>343</v>
      </c>
    </row>
    <row r="44" spans="1:17" ht="15">
      <c r="A44" s="4" t="s">
        <v>62</v>
      </c>
      <c r="B44" s="4" t="s">
        <v>66</v>
      </c>
      <c r="C44" s="4" t="s">
        <v>64</v>
      </c>
      <c r="D44" s="4" t="s">
        <v>86</v>
      </c>
      <c r="E44" s="4" t="s">
        <v>106</v>
      </c>
      <c r="F44" s="57">
        <v>43095</v>
      </c>
      <c r="G44" s="4" t="s">
        <v>207</v>
      </c>
      <c r="H44" s="55"/>
      <c r="I44" s="4" t="s">
        <v>193</v>
      </c>
      <c r="J44" s="55"/>
      <c r="K44" s="4" t="s">
        <v>194</v>
      </c>
      <c r="L44" s="28">
        <v>43109</v>
      </c>
      <c r="M44" s="4">
        <f t="shared" si="0"/>
        <v>14</v>
      </c>
      <c r="N44" s="4" t="s">
        <v>194</v>
      </c>
      <c r="O44" s="4" t="s">
        <v>72</v>
      </c>
      <c r="P44" s="56" t="s">
        <v>344</v>
      </c>
      <c r="Q44" s="56" t="s">
        <v>343</v>
      </c>
    </row>
    <row r="45" spans="1:17" ht="15">
      <c r="A45" s="4" t="s">
        <v>62</v>
      </c>
      <c r="B45" s="4" t="s">
        <v>66</v>
      </c>
      <c r="C45" s="4" t="s">
        <v>64</v>
      </c>
      <c r="D45" s="4" t="s">
        <v>86</v>
      </c>
      <c r="E45" s="4" t="s">
        <v>107</v>
      </c>
      <c r="F45" s="57">
        <v>43095</v>
      </c>
      <c r="G45" s="4" t="s">
        <v>206</v>
      </c>
      <c r="H45" s="55"/>
      <c r="I45" s="4"/>
      <c r="J45" s="55"/>
      <c r="K45" s="4" t="s">
        <v>194</v>
      </c>
      <c r="L45" s="28">
        <v>43109</v>
      </c>
      <c r="M45" s="4">
        <f t="shared" si="0"/>
        <v>14</v>
      </c>
      <c r="N45" s="4" t="s">
        <v>194</v>
      </c>
      <c r="O45" s="4" t="s">
        <v>72</v>
      </c>
      <c r="P45" s="56" t="s">
        <v>344</v>
      </c>
      <c r="Q45" s="56" t="s">
        <v>343</v>
      </c>
    </row>
    <row r="46" spans="1:17" ht="15">
      <c r="A46" s="4" t="s">
        <v>62</v>
      </c>
      <c r="B46" s="4" t="s">
        <v>66</v>
      </c>
      <c r="C46" s="4" t="s">
        <v>64</v>
      </c>
      <c r="D46" s="4" t="s">
        <v>86</v>
      </c>
      <c r="E46" s="4" t="s">
        <v>108</v>
      </c>
      <c r="F46" s="57">
        <v>43099</v>
      </c>
      <c r="G46" s="4" t="s">
        <v>208</v>
      </c>
      <c r="H46" s="55"/>
      <c r="I46" s="4" t="s">
        <v>193</v>
      </c>
      <c r="J46" s="55"/>
      <c r="K46" s="4" t="s">
        <v>195</v>
      </c>
      <c r="L46" s="28">
        <v>43109</v>
      </c>
      <c r="M46" s="4">
        <f t="shared" si="0"/>
        <v>10</v>
      </c>
      <c r="N46" s="4" t="s">
        <v>299</v>
      </c>
      <c r="O46" s="4" t="s">
        <v>72</v>
      </c>
      <c r="P46" s="56" t="s">
        <v>344</v>
      </c>
      <c r="Q46" s="56" t="s">
        <v>343</v>
      </c>
    </row>
    <row r="47" spans="1:17" ht="15">
      <c r="A47" s="4" t="s">
        <v>62</v>
      </c>
      <c r="B47" s="4" t="s">
        <v>66</v>
      </c>
      <c r="C47" s="4" t="s">
        <v>64</v>
      </c>
      <c r="D47" s="4" t="s">
        <v>86</v>
      </c>
      <c r="E47" s="4" t="s">
        <v>109</v>
      </c>
      <c r="F47" s="57">
        <v>43078</v>
      </c>
      <c r="G47" s="4" t="s">
        <v>209</v>
      </c>
      <c r="H47" s="55"/>
      <c r="I47" s="4"/>
      <c r="J47" s="55"/>
      <c r="K47" s="4" t="s">
        <v>195</v>
      </c>
      <c r="L47" s="28">
        <v>43109</v>
      </c>
      <c r="M47" s="4">
        <f t="shared" si="0"/>
        <v>31</v>
      </c>
      <c r="N47" s="4" t="s">
        <v>300</v>
      </c>
      <c r="O47" s="4" t="s">
        <v>72</v>
      </c>
      <c r="P47" s="56" t="s">
        <v>344</v>
      </c>
      <c r="Q47" s="56" t="s">
        <v>343</v>
      </c>
    </row>
    <row r="48" spans="1:17" ht="15">
      <c r="A48" s="4" t="s">
        <v>62</v>
      </c>
      <c r="B48" s="4" t="s">
        <v>66</v>
      </c>
      <c r="C48" s="4" t="s">
        <v>64</v>
      </c>
      <c r="D48" s="4" t="s">
        <v>86</v>
      </c>
      <c r="E48" s="4" t="s">
        <v>110</v>
      </c>
      <c r="F48" s="57">
        <v>43064</v>
      </c>
      <c r="G48" s="4" t="s">
        <v>188</v>
      </c>
      <c r="H48" s="55"/>
      <c r="I48" s="4" t="s">
        <v>193</v>
      </c>
      <c r="J48" s="55"/>
      <c r="K48" s="4" t="s">
        <v>195</v>
      </c>
      <c r="L48" s="28">
        <v>43109</v>
      </c>
      <c r="M48" s="4">
        <f t="shared" si="0"/>
        <v>45</v>
      </c>
      <c r="N48" s="4" t="s">
        <v>301</v>
      </c>
      <c r="O48" s="4" t="s">
        <v>72</v>
      </c>
      <c r="P48" s="56" t="s">
        <v>344</v>
      </c>
      <c r="Q48" s="56" t="s">
        <v>343</v>
      </c>
    </row>
    <row r="49" spans="1:17" ht="15">
      <c r="A49" s="4" t="s">
        <v>62</v>
      </c>
      <c r="B49" s="4" t="s">
        <v>66</v>
      </c>
      <c r="C49" s="4" t="s">
        <v>64</v>
      </c>
      <c r="D49" s="4" t="s">
        <v>86</v>
      </c>
      <c r="E49" s="4" t="s">
        <v>111</v>
      </c>
      <c r="F49" s="28">
        <v>43101</v>
      </c>
      <c r="G49" s="4" t="s">
        <v>210</v>
      </c>
      <c r="H49" s="55"/>
      <c r="I49" s="4"/>
      <c r="J49" s="55"/>
      <c r="K49" s="4" t="s">
        <v>195</v>
      </c>
      <c r="L49" s="28">
        <v>43109</v>
      </c>
      <c r="M49" s="4">
        <f t="shared" si="0"/>
        <v>8</v>
      </c>
      <c r="N49" s="4" t="s">
        <v>302</v>
      </c>
      <c r="O49" s="4" t="s">
        <v>72</v>
      </c>
      <c r="P49" s="56" t="s">
        <v>344</v>
      </c>
      <c r="Q49" s="56" t="s">
        <v>343</v>
      </c>
    </row>
    <row r="50" spans="1:17" ht="15">
      <c r="A50" s="4" t="s">
        <v>62</v>
      </c>
      <c r="B50" s="4" t="s">
        <v>66</v>
      </c>
      <c r="C50" s="4" t="s">
        <v>64</v>
      </c>
      <c r="D50" s="4" t="s">
        <v>86</v>
      </c>
      <c r="E50" s="4" t="s">
        <v>112</v>
      </c>
      <c r="F50" s="28">
        <v>43110</v>
      </c>
      <c r="G50" s="4" t="s">
        <v>211</v>
      </c>
      <c r="H50" s="55"/>
      <c r="I50" s="4" t="s">
        <v>193</v>
      </c>
      <c r="J50" s="55"/>
      <c r="K50" s="4" t="s">
        <v>195</v>
      </c>
      <c r="L50" s="28">
        <v>43111</v>
      </c>
      <c r="M50" s="4">
        <f t="shared" si="0"/>
        <v>1</v>
      </c>
      <c r="N50" s="4" t="s">
        <v>303</v>
      </c>
      <c r="O50" s="4" t="s">
        <v>72</v>
      </c>
      <c r="P50" s="56" t="s">
        <v>344</v>
      </c>
      <c r="Q50" s="56" t="s">
        <v>343</v>
      </c>
    </row>
    <row r="51" spans="1:17" ht="15">
      <c r="A51" s="4" t="s">
        <v>62</v>
      </c>
      <c r="B51" s="4" t="s">
        <v>66</v>
      </c>
      <c r="C51" s="4" t="s">
        <v>64</v>
      </c>
      <c r="D51" s="4" t="s">
        <v>86</v>
      </c>
      <c r="E51" s="4" t="s">
        <v>113</v>
      </c>
      <c r="F51" s="28">
        <v>43110</v>
      </c>
      <c r="G51" s="4" t="s">
        <v>212</v>
      </c>
      <c r="H51" s="55"/>
      <c r="I51" s="4" t="s">
        <v>193</v>
      </c>
      <c r="J51" s="55"/>
      <c r="K51" s="4" t="s">
        <v>195</v>
      </c>
      <c r="L51" s="28">
        <v>43111</v>
      </c>
      <c r="M51" s="4">
        <f t="shared" si="0"/>
        <v>1</v>
      </c>
      <c r="N51" s="4" t="s">
        <v>303</v>
      </c>
      <c r="O51" s="4" t="s">
        <v>72</v>
      </c>
      <c r="P51" s="56" t="s">
        <v>344</v>
      </c>
      <c r="Q51" s="56" t="s">
        <v>343</v>
      </c>
    </row>
    <row r="52" spans="1:17" ht="15">
      <c r="A52" s="4"/>
      <c r="B52" s="4" t="s">
        <v>66</v>
      </c>
      <c r="C52" s="4" t="s">
        <v>64</v>
      </c>
      <c r="D52" s="4" t="s">
        <v>86</v>
      </c>
      <c r="E52" s="4" t="s">
        <v>114</v>
      </c>
      <c r="F52" s="28">
        <v>43110</v>
      </c>
      <c r="G52" s="4" t="s">
        <v>213</v>
      </c>
      <c r="H52" s="55"/>
      <c r="I52" s="4"/>
      <c r="J52" s="55"/>
      <c r="K52" s="4" t="s">
        <v>195</v>
      </c>
      <c r="L52" s="28">
        <v>43111</v>
      </c>
      <c r="M52" s="4">
        <f t="shared" si="0"/>
        <v>1</v>
      </c>
      <c r="N52" s="4" t="s">
        <v>304</v>
      </c>
      <c r="O52" s="4" t="s">
        <v>72</v>
      </c>
      <c r="P52" s="56" t="s">
        <v>344</v>
      </c>
      <c r="Q52" s="56" t="s">
        <v>343</v>
      </c>
    </row>
    <row r="53" spans="1:17" ht="15">
      <c r="A53" s="4"/>
      <c r="B53" s="4" t="s">
        <v>66</v>
      </c>
      <c r="C53" s="4" t="s">
        <v>64</v>
      </c>
      <c r="D53" s="4" t="s">
        <v>86</v>
      </c>
      <c r="E53" s="4" t="s">
        <v>115</v>
      </c>
      <c r="F53" s="28">
        <v>43110</v>
      </c>
      <c r="G53" s="4" t="s">
        <v>214</v>
      </c>
      <c r="H53" s="55"/>
      <c r="I53" s="4" t="s">
        <v>193</v>
      </c>
      <c r="J53" s="55"/>
      <c r="K53" s="4" t="s">
        <v>195</v>
      </c>
      <c r="L53" s="28">
        <v>43111</v>
      </c>
      <c r="M53" s="4">
        <f t="shared" si="0"/>
        <v>1</v>
      </c>
      <c r="N53" s="4" t="s">
        <v>303</v>
      </c>
      <c r="O53" s="4" t="s">
        <v>72</v>
      </c>
      <c r="P53" s="56" t="s">
        <v>344</v>
      </c>
      <c r="Q53" s="56" t="s">
        <v>343</v>
      </c>
    </row>
    <row r="54" spans="1:17" ht="15">
      <c r="A54" s="4"/>
      <c r="B54" s="4" t="s">
        <v>66</v>
      </c>
      <c r="C54" s="4" t="s">
        <v>64</v>
      </c>
      <c r="D54" s="4" t="s">
        <v>86</v>
      </c>
      <c r="E54" s="4" t="s">
        <v>116</v>
      </c>
      <c r="F54" s="28">
        <v>43110</v>
      </c>
      <c r="G54" s="4" t="s">
        <v>215</v>
      </c>
      <c r="H54" s="55"/>
      <c r="I54" s="4"/>
      <c r="J54" s="55"/>
      <c r="K54" s="4" t="s">
        <v>195</v>
      </c>
      <c r="L54" s="28">
        <v>43111</v>
      </c>
      <c r="M54" s="4">
        <f t="shared" si="0"/>
        <v>1</v>
      </c>
      <c r="N54" s="4" t="s">
        <v>305</v>
      </c>
      <c r="O54" s="4" t="s">
        <v>72</v>
      </c>
      <c r="P54" s="56" t="s">
        <v>344</v>
      </c>
      <c r="Q54" s="56" t="s">
        <v>343</v>
      </c>
    </row>
    <row r="55" spans="1:17" ht="15">
      <c r="A55" s="4"/>
      <c r="B55" s="4" t="s">
        <v>66</v>
      </c>
      <c r="C55" s="4" t="s">
        <v>64</v>
      </c>
      <c r="D55" s="4" t="s">
        <v>86</v>
      </c>
      <c r="E55" s="58" t="s">
        <v>306</v>
      </c>
      <c r="F55" s="57">
        <v>43105</v>
      </c>
      <c r="G55" s="4" t="s">
        <v>78</v>
      </c>
      <c r="H55" s="55"/>
      <c r="I55" s="4"/>
      <c r="J55" s="55"/>
      <c r="K55" s="4" t="s">
        <v>195</v>
      </c>
      <c r="L55" s="28">
        <v>43172</v>
      </c>
      <c r="M55" s="4">
        <f t="shared" si="0"/>
        <v>67</v>
      </c>
      <c r="N55" s="4" t="s">
        <v>302</v>
      </c>
      <c r="O55" s="4" t="s">
        <v>72</v>
      </c>
      <c r="P55" s="56" t="s">
        <v>344</v>
      </c>
      <c r="Q55" s="56" t="s">
        <v>343</v>
      </c>
    </row>
    <row r="56" spans="1:17" ht="15">
      <c r="A56" s="4"/>
      <c r="B56" s="4" t="s">
        <v>66</v>
      </c>
      <c r="C56" s="4" t="s">
        <v>64</v>
      </c>
      <c r="D56" s="4" t="s">
        <v>86</v>
      </c>
      <c r="E56" s="58" t="s">
        <v>307</v>
      </c>
      <c r="F56" s="57">
        <v>43105</v>
      </c>
      <c r="G56" s="4" t="s">
        <v>175</v>
      </c>
      <c r="H56" s="55"/>
      <c r="I56" s="4" t="s">
        <v>193</v>
      </c>
      <c r="J56" s="55"/>
      <c r="K56" s="4" t="s">
        <v>195</v>
      </c>
      <c r="L56" s="28">
        <v>43172</v>
      </c>
      <c r="M56" s="4">
        <f t="shared" si="0"/>
        <v>67</v>
      </c>
      <c r="N56" s="4" t="s">
        <v>304</v>
      </c>
      <c r="O56" s="4" t="s">
        <v>72</v>
      </c>
      <c r="P56" s="56" t="s">
        <v>344</v>
      </c>
      <c r="Q56" s="56" t="s">
        <v>343</v>
      </c>
    </row>
    <row r="57" spans="1:17" ht="15">
      <c r="A57" s="4"/>
      <c r="B57" s="4" t="s">
        <v>66</v>
      </c>
      <c r="C57" s="4" t="s">
        <v>64</v>
      </c>
      <c r="D57" s="4" t="s">
        <v>86</v>
      </c>
      <c r="E57" s="58" t="s">
        <v>308</v>
      </c>
      <c r="F57" s="28">
        <v>43149</v>
      </c>
      <c r="G57" s="4" t="s">
        <v>216</v>
      </c>
      <c r="H57" s="55"/>
      <c r="I57" s="4" t="s">
        <v>193</v>
      </c>
      <c r="J57" s="55"/>
      <c r="K57" s="4" t="s">
        <v>195</v>
      </c>
      <c r="L57" s="28">
        <v>43172</v>
      </c>
      <c r="M57" s="4">
        <f t="shared" si="0"/>
        <v>23</v>
      </c>
      <c r="N57" s="4" t="s">
        <v>309</v>
      </c>
      <c r="O57" s="4" t="s">
        <v>72</v>
      </c>
      <c r="P57" s="56" t="s">
        <v>344</v>
      </c>
      <c r="Q57" s="56" t="s">
        <v>343</v>
      </c>
    </row>
    <row r="58" spans="1:17" ht="15">
      <c r="A58" s="4"/>
      <c r="B58" s="4" t="s">
        <v>66</v>
      </c>
      <c r="C58" s="4" t="s">
        <v>64</v>
      </c>
      <c r="D58" s="4" t="s">
        <v>86</v>
      </c>
      <c r="E58" s="4" t="s">
        <v>117</v>
      </c>
      <c r="F58" s="28">
        <v>43155</v>
      </c>
      <c r="G58" s="4" t="s">
        <v>217</v>
      </c>
      <c r="H58" s="55"/>
      <c r="I58" s="4" t="s">
        <v>193</v>
      </c>
      <c r="J58" s="55"/>
      <c r="K58" s="4" t="s">
        <v>195</v>
      </c>
      <c r="L58" s="28">
        <v>43173</v>
      </c>
      <c r="M58" s="4">
        <f t="shared" si="0"/>
        <v>18</v>
      </c>
      <c r="N58" s="4" t="s">
        <v>304</v>
      </c>
      <c r="O58" s="4" t="s">
        <v>72</v>
      </c>
      <c r="P58" s="56" t="s">
        <v>344</v>
      </c>
      <c r="Q58" s="56" t="s">
        <v>343</v>
      </c>
    </row>
    <row r="59" spans="1:17" ht="15">
      <c r="A59" s="4"/>
      <c r="B59" s="4" t="s">
        <v>66</v>
      </c>
      <c r="C59" s="4" t="s">
        <v>64</v>
      </c>
      <c r="D59" s="4" t="s">
        <v>86</v>
      </c>
      <c r="E59" s="4" t="s">
        <v>118</v>
      </c>
      <c r="F59" s="28">
        <v>43155</v>
      </c>
      <c r="G59" s="4" t="s">
        <v>218</v>
      </c>
      <c r="H59" s="55"/>
      <c r="I59" s="4"/>
      <c r="J59" s="55"/>
      <c r="K59" s="4" t="s">
        <v>195</v>
      </c>
      <c r="L59" s="28">
        <v>43227</v>
      </c>
      <c r="M59" s="4">
        <f t="shared" si="0"/>
        <v>72</v>
      </c>
      <c r="N59" s="4" t="s">
        <v>301</v>
      </c>
      <c r="O59" s="4" t="s">
        <v>72</v>
      </c>
      <c r="P59" s="56" t="s">
        <v>344</v>
      </c>
      <c r="Q59" s="56" t="s">
        <v>343</v>
      </c>
    </row>
    <row r="60" spans="1:17" ht="15">
      <c r="A60" s="4"/>
      <c r="B60" s="4" t="s">
        <v>66</v>
      </c>
      <c r="C60" s="4" t="s">
        <v>64</v>
      </c>
      <c r="D60" s="4" t="s">
        <v>86</v>
      </c>
      <c r="E60" s="4" t="s">
        <v>119</v>
      </c>
      <c r="F60" s="28">
        <v>43155</v>
      </c>
      <c r="G60" s="4" t="s">
        <v>219</v>
      </c>
      <c r="H60" s="55"/>
      <c r="I60" s="4"/>
      <c r="J60" s="55"/>
      <c r="K60" s="4" t="s">
        <v>195</v>
      </c>
      <c r="L60" s="28">
        <v>43173</v>
      </c>
      <c r="M60" s="4">
        <f t="shared" si="0"/>
        <v>18</v>
      </c>
      <c r="N60" s="4" t="s">
        <v>305</v>
      </c>
      <c r="O60" s="4" t="s">
        <v>72</v>
      </c>
      <c r="P60" s="56" t="s">
        <v>344</v>
      </c>
      <c r="Q60" s="56" t="s">
        <v>343</v>
      </c>
    </row>
    <row r="61" spans="1:17" ht="15">
      <c r="A61" s="4"/>
      <c r="B61" s="4" t="s">
        <v>66</v>
      </c>
      <c r="C61" s="4" t="s">
        <v>64</v>
      </c>
      <c r="D61" s="4" t="s">
        <v>86</v>
      </c>
      <c r="E61" s="4" t="s">
        <v>120</v>
      </c>
      <c r="F61" s="28">
        <v>43164</v>
      </c>
      <c r="G61" s="4" t="s">
        <v>220</v>
      </c>
      <c r="H61" s="55"/>
      <c r="I61" s="4" t="s">
        <v>193</v>
      </c>
      <c r="J61" s="55"/>
      <c r="K61" s="4" t="s">
        <v>195</v>
      </c>
      <c r="L61" s="28">
        <v>43175</v>
      </c>
      <c r="M61" s="4">
        <f t="shared" si="0"/>
        <v>11</v>
      </c>
      <c r="N61" s="4" t="s">
        <v>303</v>
      </c>
      <c r="O61" s="4" t="s">
        <v>72</v>
      </c>
      <c r="P61" s="56" t="s">
        <v>344</v>
      </c>
      <c r="Q61" s="56" t="s">
        <v>343</v>
      </c>
    </row>
    <row r="62" spans="1:17" ht="15">
      <c r="A62" s="4"/>
      <c r="B62" s="4" t="s">
        <v>66</v>
      </c>
      <c r="C62" s="4" t="s">
        <v>64</v>
      </c>
      <c r="D62" s="4" t="s">
        <v>86</v>
      </c>
      <c r="E62" s="4" t="s">
        <v>121</v>
      </c>
      <c r="F62" s="28">
        <v>43164</v>
      </c>
      <c r="G62" s="4" t="s">
        <v>221</v>
      </c>
      <c r="H62" s="55"/>
      <c r="I62" s="4" t="s">
        <v>193</v>
      </c>
      <c r="J62" s="55"/>
      <c r="K62" s="4" t="s">
        <v>195</v>
      </c>
      <c r="L62" s="28">
        <v>43175</v>
      </c>
      <c r="M62" s="4">
        <f t="shared" si="0"/>
        <v>11</v>
      </c>
      <c r="N62" s="4" t="s">
        <v>302</v>
      </c>
      <c r="O62" s="4" t="s">
        <v>72</v>
      </c>
      <c r="P62" s="56" t="s">
        <v>344</v>
      </c>
      <c r="Q62" s="56" t="s">
        <v>343</v>
      </c>
    </row>
    <row r="63" spans="1:17" ht="15">
      <c r="A63" s="4"/>
      <c r="B63" s="4" t="s">
        <v>66</v>
      </c>
      <c r="C63" s="4" t="s">
        <v>64</v>
      </c>
      <c r="D63" s="4" t="s">
        <v>86</v>
      </c>
      <c r="E63" s="4" t="s">
        <v>122</v>
      </c>
      <c r="F63" s="28">
        <v>43175</v>
      </c>
      <c r="G63" s="4" t="s">
        <v>222</v>
      </c>
      <c r="H63" s="55"/>
      <c r="I63" s="4" t="s">
        <v>193</v>
      </c>
      <c r="J63" s="55"/>
      <c r="K63" s="4" t="s">
        <v>195</v>
      </c>
      <c r="L63" s="28">
        <v>43178</v>
      </c>
      <c r="M63" s="4">
        <f t="shared" si="0"/>
        <v>3</v>
      </c>
      <c r="N63" s="4" t="s">
        <v>302</v>
      </c>
      <c r="O63" s="4" t="s">
        <v>72</v>
      </c>
      <c r="P63" s="56" t="s">
        <v>344</v>
      </c>
      <c r="Q63" s="56" t="s">
        <v>343</v>
      </c>
    </row>
    <row r="64" spans="1:17" ht="15">
      <c r="A64" s="4"/>
      <c r="B64" s="4" t="s">
        <v>66</v>
      </c>
      <c r="C64" s="4" t="s">
        <v>64</v>
      </c>
      <c r="D64" s="4" t="s">
        <v>86</v>
      </c>
      <c r="E64" s="4" t="s">
        <v>123</v>
      </c>
      <c r="F64" s="28">
        <v>43175</v>
      </c>
      <c r="G64" s="4" t="s">
        <v>223</v>
      </c>
      <c r="H64" s="55"/>
      <c r="I64" s="4" t="s">
        <v>193</v>
      </c>
      <c r="J64" s="55"/>
      <c r="K64" s="4" t="s">
        <v>195</v>
      </c>
      <c r="L64" s="28">
        <v>43178</v>
      </c>
      <c r="M64" s="4">
        <f t="shared" si="0"/>
        <v>3</v>
      </c>
      <c r="N64" s="4" t="s">
        <v>305</v>
      </c>
      <c r="O64" s="4" t="s">
        <v>72</v>
      </c>
      <c r="P64" s="56" t="s">
        <v>344</v>
      </c>
      <c r="Q64" s="56" t="s">
        <v>343</v>
      </c>
    </row>
    <row r="65" spans="1:17" ht="15">
      <c r="A65" s="4"/>
      <c r="B65" s="4" t="s">
        <v>66</v>
      </c>
      <c r="C65" s="4" t="s">
        <v>64</v>
      </c>
      <c r="D65" s="4" t="s">
        <v>86</v>
      </c>
      <c r="E65" s="4" t="s">
        <v>124</v>
      </c>
      <c r="F65" s="28">
        <v>43177</v>
      </c>
      <c r="G65" s="4" t="s">
        <v>224</v>
      </c>
      <c r="H65" s="55"/>
      <c r="I65" s="4" t="s">
        <v>193</v>
      </c>
      <c r="J65" s="55"/>
      <c r="K65" s="4" t="s">
        <v>195</v>
      </c>
      <c r="L65" s="28">
        <v>43179</v>
      </c>
      <c r="M65" s="4">
        <f t="shared" si="0"/>
        <v>2</v>
      </c>
      <c r="N65" s="4" t="s">
        <v>305</v>
      </c>
      <c r="O65" s="4" t="s">
        <v>72</v>
      </c>
      <c r="P65" s="56" t="s">
        <v>344</v>
      </c>
      <c r="Q65" s="56" t="s">
        <v>343</v>
      </c>
    </row>
    <row r="66" spans="1:17" ht="15">
      <c r="A66" s="4"/>
      <c r="B66" s="4" t="s">
        <v>66</v>
      </c>
      <c r="C66" s="4" t="s">
        <v>64</v>
      </c>
      <c r="D66" s="4" t="s">
        <v>86</v>
      </c>
      <c r="E66" s="4" t="s">
        <v>125</v>
      </c>
      <c r="F66" s="28">
        <v>43177</v>
      </c>
      <c r="G66" s="4" t="s">
        <v>225</v>
      </c>
      <c r="H66" s="55"/>
      <c r="I66" s="4" t="s">
        <v>193</v>
      </c>
      <c r="J66" s="55"/>
      <c r="K66" s="4" t="s">
        <v>195</v>
      </c>
      <c r="L66" s="28">
        <v>43179</v>
      </c>
      <c r="M66" s="4">
        <f t="shared" si="0"/>
        <v>2</v>
      </c>
      <c r="N66" s="4" t="s">
        <v>301</v>
      </c>
      <c r="O66" s="4" t="s">
        <v>72</v>
      </c>
      <c r="P66" s="56" t="s">
        <v>344</v>
      </c>
      <c r="Q66" s="56" t="s">
        <v>343</v>
      </c>
    </row>
    <row r="67" spans="1:17" ht="15">
      <c r="A67" s="4"/>
      <c r="B67" s="4" t="s">
        <v>66</v>
      </c>
      <c r="C67" s="4" t="s">
        <v>64</v>
      </c>
      <c r="D67" s="4" t="s">
        <v>86</v>
      </c>
      <c r="E67" s="4" t="s">
        <v>126</v>
      </c>
      <c r="F67" s="28">
        <v>43177</v>
      </c>
      <c r="G67" s="4" t="s">
        <v>310</v>
      </c>
      <c r="H67" s="55"/>
      <c r="I67" s="4" t="s">
        <v>193</v>
      </c>
      <c r="J67" s="55"/>
      <c r="K67" s="4" t="s">
        <v>195</v>
      </c>
      <c r="L67" s="28">
        <v>43179</v>
      </c>
      <c r="M67" s="4">
        <f aca="true" t="shared" si="1" ref="M67:M130">IF(L67="","",+L67-F67)</f>
        <v>2</v>
      </c>
      <c r="N67" s="4" t="s">
        <v>305</v>
      </c>
      <c r="O67" s="4" t="s">
        <v>72</v>
      </c>
      <c r="P67" s="56" t="s">
        <v>344</v>
      </c>
      <c r="Q67" s="56" t="s">
        <v>343</v>
      </c>
    </row>
    <row r="68" spans="1:17" ht="15">
      <c r="A68" s="4"/>
      <c r="B68" s="4" t="s">
        <v>66</v>
      </c>
      <c r="C68" s="4" t="s">
        <v>64</v>
      </c>
      <c r="D68" s="4" t="s">
        <v>86</v>
      </c>
      <c r="E68" s="4" t="s">
        <v>127</v>
      </c>
      <c r="F68" s="28">
        <v>43181</v>
      </c>
      <c r="G68" s="4" t="s">
        <v>219</v>
      </c>
      <c r="H68" s="55"/>
      <c r="I68" s="4" t="s">
        <v>193</v>
      </c>
      <c r="J68" s="55"/>
      <c r="K68" s="4" t="s">
        <v>195</v>
      </c>
      <c r="L68" s="28">
        <v>43182</v>
      </c>
      <c r="M68" s="4">
        <f t="shared" si="1"/>
        <v>1</v>
      </c>
      <c r="N68" s="4" t="s">
        <v>309</v>
      </c>
      <c r="O68" s="4" t="s">
        <v>72</v>
      </c>
      <c r="P68" s="56" t="s">
        <v>344</v>
      </c>
      <c r="Q68" s="56" t="s">
        <v>343</v>
      </c>
    </row>
    <row r="69" spans="1:17" ht="15">
      <c r="A69" s="4"/>
      <c r="B69" s="4" t="s">
        <v>66</v>
      </c>
      <c r="C69" s="4" t="s">
        <v>64</v>
      </c>
      <c r="D69" s="4" t="s">
        <v>86</v>
      </c>
      <c r="E69" s="4" t="s">
        <v>128</v>
      </c>
      <c r="F69" s="28">
        <v>43193</v>
      </c>
      <c r="G69" s="4" t="s">
        <v>311</v>
      </c>
      <c r="H69" s="55"/>
      <c r="I69" s="4" t="s">
        <v>193</v>
      </c>
      <c r="J69" s="55"/>
      <c r="K69" s="4" t="s">
        <v>195</v>
      </c>
      <c r="L69" s="28">
        <v>43208</v>
      </c>
      <c r="M69" s="4">
        <f t="shared" si="1"/>
        <v>15</v>
      </c>
      <c r="N69" s="4" t="s">
        <v>305</v>
      </c>
      <c r="O69" s="4" t="s">
        <v>72</v>
      </c>
      <c r="P69" s="56" t="s">
        <v>344</v>
      </c>
      <c r="Q69" s="56" t="s">
        <v>343</v>
      </c>
    </row>
    <row r="70" spans="1:17" ht="15">
      <c r="A70" s="4"/>
      <c r="B70" s="4" t="s">
        <v>66</v>
      </c>
      <c r="C70" s="4" t="s">
        <v>64</v>
      </c>
      <c r="D70" s="4" t="s">
        <v>86</v>
      </c>
      <c r="E70" s="4" t="s">
        <v>129</v>
      </c>
      <c r="F70" s="28">
        <v>43197</v>
      </c>
      <c r="G70" s="4" t="s">
        <v>312</v>
      </c>
      <c r="H70" s="55"/>
      <c r="I70" s="4" t="s">
        <v>193</v>
      </c>
      <c r="J70" s="55"/>
      <c r="K70" s="4" t="s">
        <v>195</v>
      </c>
      <c r="L70" s="28">
        <v>43199</v>
      </c>
      <c r="M70" s="4">
        <f t="shared" si="1"/>
        <v>2</v>
      </c>
      <c r="N70" s="4" t="s">
        <v>305</v>
      </c>
      <c r="O70" s="4" t="s">
        <v>72</v>
      </c>
      <c r="P70" s="56" t="s">
        <v>344</v>
      </c>
      <c r="Q70" s="56" t="s">
        <v>343</v>
      </c>
    </row>
    <row r="71" spans="1:17" ht="15">
      <c r="A71" s="4"/>
      <c r="B71" s="4" t="s">
        <v>66</v>
      </c>
      <c r="C71" s="4" t="s">
        <v>64</v>
      </c>
      <c r="D71" s="4" t="s">
        <v>86</v>
      </c>
      <c r="E71" s="4" t="s">
        <v>130</v>
      </c>
      <c r="F71" s="28">
        <v>43197</v>
      </c>
      <c r="G71" s="4" t="s">
        <v>313</v>
      </c>
      <c r="H71" s="55"/>
      <c r="I71" s="4" t="s">
        <v>193</v>
      </c>
      <c r="J71" s="55"/>
      <c r="K71" s="4" t="s">
        <v>195</v>
      </c>
      <c r="L71" s="28">
        <v>43199</v>
      </c>
      <c r="M71" s="4">
        <f t="shared" si="1"/>
        <v>2</v>
      </c>
      <c r="N71" s="4" t="s">
        <v>305</v>
      </c>
      <c r="O71" s="4" t="s">
        <v>72</v>
      </c>
      <c r="P71" s="56" t="s">
        <v>344</v>
      </c>
      <c r="Q71" s="56" t="s">
        <v>343</v>
      </c>
    </row>
    <row r="72" spans="1:17" ht="15">
      <c r="A72" s="4"/>
      <c r="B72" s="4" t="s">
        <v>66</v>
      </c>
      <c r="C72" s="4" t="s">
        <v>64</v>
      </c>
      <c r="D72" s="4" t="s">
        <v>86</v>
      </c>
      <c r="E72" s="4" t="s">
        <v>131</v>
      </c>
      <c r="F72" s="28">
        <v>43211</v>
      </c>
      <c r="G72" s="4" t="s">
        <v>220</v>
      </c>
      <c r="H72" s="55"/>
      <c r="I72" s="4" t="s">
        <v>193</v>
      </c>
      <c r="J72" s="55"/>
      <c r="K72" s="4" t="s">
        <v>195</v>
      </c>
      <c r="L72" s="28">
        <v>43227</v>
      </c>
      <c r="M72" s="4">
        <f t="shared" si="1"/>
        <v>16</v>
      </c>
      <c r="N72" s="4" t="s">
        <v>309</v>
      </c>
      <c r="O72" s="4" t="s">
        <v>72</v>
      </c>
      <c r="P72" s="56" t="s">
        <v>344</v>
      </c>
      <c r="Q72" s="56" t="s">
        <v>343</v>
      </c>
    </row>
    <row r="73" spans="1:17" ht="15">
      <c r="A73" s="4"/>
      <c r="B73" s="4" t="s">
        <v>66</v>
      </c>
      <c r="C73" s="4" t="s">
        <v>64</v>
      </c>
      <c r="D73" s="4" t="s">
        <v>86</v>
      </c>
      <c r="E73" s="4" t="s">
        <v>132</v>
      </c>
      <c r="F73" s="28">
        <v>43211</v>
      </c>
      <c r="G73" s="4" t="s">
        <v>314</v>
      </c>
      <c r="H73" s="55"/>
      <c r="I73" s="4" t="s">
        <v>193</v>
      </c>
      <c r="J73" s="55"/>
      <c r="K73" s="4" t="s">
        <v>195</v>
      </c>
      <c r="L73" s="28">
        <v>43269</v>
      </c>
      <c r="M73" s="4">
        <f t="shared" si="1"/>
        <v>58</v>
      </c>
      <c r="N73" s="4" t="s">
        <v>299</v>
      </c>
      <c r="O73" s="4" t="s">
        <v>72</v>
      </c>
      <c r="P73" s="56" t="s">
        <v>344</v>
      </c>
      <c r="Q73" s="56" t="s">
        <v>343</v>
      </c>
    </row>
    <row r="74" spans="1:17" ht="15">
      <c r="A74" s="4"/>
      <c r="B74" s="4" t="s">
        <v>66</v>
      </c>
      <c r="C74" s="4" t="s">
        <v>64</v>
      </c>
      <c r="D74" s="4" t="s">
        <v>86</v>
      </c>
      <c r="E74" s="4" t="s">
        <v>133</v>
      </c>
      <c r="F74" s="28">
        <v>43211</v>
      </c>
      <c r="G74" s="4" t="s">
        <v>221</v>
      </c>
      <c r="H74" s="55"/>
      <c r="I74" s="4" t="s">
        <v>193</v>
      </c>
      <c r="J74" s="55"/>
      <c r="K74" s="4" t="s">
        <v>195</v>
      </c>
      <c r="L74" s="28">
        <v>43227</v>
      </c>
      <c r="M74" s="4">
        <f t="shared" si="1"/>
        <v>16</v>
      </c>
      <c r="N74" s="4" t="s">
        <v>309</v>
      </c>
      <c r="O74" s="4" t="s">
        <v>72</v>
      </c>
      <c r="P74" s="56" t="s">
        <v>344</v>
      </c>
      <c r="Q74" s="56" t="s">
        <v>343</v>
      </c>
    </row>
    <row r="75" spans="1:17" ht="15">
      <c r="A75" s="4"/>
      <c r="B75" s="4" t="s">
        <v>66</v>
      </c>
      <c r="C75" s="4" t="s">
        <v>64</v>
      </c>
      <c r="D75" s="4" t="s">
        <v>86</v>
      </c>
      <c r="E75" s="4" t="s">
        <v>134</v>
      </c>
      <c r="F75" s="28">
        <v>43219</v>
      </c>
      <c r="G75" s="4" t="s">
        <v>188</v>
      </c>
      <c r="H75" s="55"/>
      <c r="I75" s="4" t="s">
        <v>193</v>
      </c>
      <c r="J75" s="55"/>
      <c r="K75" s="4" t="s">
        <v>195</v>
      </c>
      <c r="L75" s="28">
        <v>43238</v>
      </c>
      <c r="M75" s="4">
        <f t="shared" si="1"/>
        <v>19</v>
      </c>
      <c r="N75" s="4" t="s">
        <v>315</v>
      </c>
      <c r="O75" s="4" t="s">
        <v>72</v>
      </c>
      <c r="P75" s="56" t="s">
        <v>344</v>
      </c>
      <c r="Q75" s="56" t="s">
        <v>343</v>
      </c>
    </row>
    <row r="76" spans="1:17" ht="15">
      <c r="A76" s="4"/>
      <c r="B76" s="4" t="s">
        <v>66</v>
      </c>
      <c r="C76" s="4" t="s">
        <v>64</v>
      </c>
      <c r="D76" s="4" t="s">
        <v>86</v>
      </c>
      <c r="E76" s="4" t="s">
        <v>135</v>
      </c>
      <c r="F76" s="57">
        <v>43211</v>
      </c>
      <c r="G76" s="4" t="s">
        <v>313</v>
      </c>
      <c r="H76" s="55"/>
      <c r="I76" s="4" t="s">
        <v>193</v>
      </c>
      <c r="J76" s="55"/>
      <c r="K76" s="4" t="s">
        <v>195</v>
      </c>
      <c r="L76" s="28">
        <v>43228</v>
      </c>
      <c r="M76" s="4">
        <f t="shared" si="1"/>
        <v>17</v>
      </c>
      <c r="N76" s="4" t="s">
        <v>305</v>
      </c>
      <c r="O76" s="4" t="s">
        <v>72</v>
      </c>
      <c r="P76" s="56" t="s">
        <v>344</v>
      </c>
      <c r="Q76" s="56" t="s">
        <v>343</v>
      </c>
    </row>
    <row r="77" spans="1:17" ht="15">
      <c r="A77" s="4"/>
      <c r="B77" s="4" t="s">
        <v>66</v>
      </c>
      <c r="C77" s="4" t="s">
        <v>64</v>
      </c>
      <c r="D77" s="4" t="s">
        <v>86</v>
      </c>
      <c r="E77" s="4" t="s">
        <v>136</v>
      </c>
      <c r="F77" s="28">
        <v>43222</v>
      </c>
      <c r="G77" s="4" t="s">
        <v>290</v>
      </c>
      <c r="H77" s="55"/>
      <c r="I77" s="4" t="s">
        <v>193</v>
      </c>
      <c r="J77" s="55"/>
      <c r="K77" s="4" t="s">
        <v>195</v>
      </c>
      <c r="L77" s="28">
        <v>43228</v>
      </c>
      <c r="M77" s="4">
        <f t="shared" si="1"/>
        <v>6</v>
      </c>
      <c r="N77" s="4" t="s">
        <v>309</v>
      </c>
      <c r="O77" s="4" t="s">
        <v>72</v>
      </c>
      <c r="P77" s="56" t="s">
        <v>344</v>
      </c>
      <c r="Q77" s="56" t="s">
        <v>343</v>
      </c>
    </row>
    <row r="78" spans="1:17" ht="15">
      <c r="A78" s="4"/>
      <c r="B78" s="4" t="s">
        <v>66</v>
      </c>
      <c r="C78" s="4" t="s">
        <v>64</v>
      </c>
      <c r="D78" s="4" t="s">
        <v>86</v>
      </c>
      <c r="E78" s="4" t="s">
        <v>137</v>
      </c>
      <c r="F78" s="28">
        <v>43234</v>
      </c>
      <c r="G78" s="4" t="s">
        <v>316</v>
      </c>
      <c r="H78" s="55"/>
      <c r="I78" s="4" t="s">
        <v>193</v>
      </c>
      <c r="J78" s="55"/>
      <c r="K78" s="4" t="s">
        <v>195</v>
      </c>
      <c r="L78" s="28">
        <v>43237</v>
      </c>
      <c r="M78" s="4">
        <f t="shared" si="1"/>
        <v>3</v>
      </c>
      <c r="N78" s="4" t="s">
        <v>317</v>
      </c>
      <c r="O78" s="4" t="s">
        <v>72</v>
      </c>
      <c r="P78" s="56" t="s">
        <v>344</v>
      </c>
      <c r="Q78" s="56" t="s">
        <v>343</v>
      </c>
    </row>
    <row r="79" spans="1:17" ht="15">
      <c r="A79" s="4"/>
      <c r="B79" s="4" t="s">
        <v>66</v>
      </c>
      <c r="C79" s="4" t="s">
        <v>64</v>
      </c>
      <c r="D79" s="4" t="s">
        <v>86</v>
      </c>
      <c r="E79" s="59" t="s">
        <v>138</v>
      </c>
      <c r="F79" s="28">
        <v>43239</v>
      </c>
      <c r="G79" s="4" t="s">
        <v>318</v>
      </c>
      <c r="H79" s="55"/>
      <c r="I79" s="4" t="s">
        <v>86</v>
      </c>
      <c r="J79" s="55"/>
      <c r="K79" s="4" t="s">
        <v>195</v>
      </c>
      <c r="L79" s="28">
        <v>43241</v>
      </c>
      <c r="M79" s="4">
        <f t="shared" si="1"/>
        <v>2</v>
      </c>
      <c r="N79" s="4" t="s">
        <v>319</v>
      </c>
      <c r="O79" s="4" t="s">
        <v>72</v>
      </c>
      <c r="P79" s="56" t="s">
        <v>344</v>
      </c>
      <c r="Q79" s="56" t="s">
        <v>343</v>
      </c>
    </row>
    <row r="80" spans="1:17" ht="15">
      <c r="A80" s="4"/>
      <c r="B80" s="4" t="s">
        <v>66</v>
      </c>
      <c r="C80" s="4" t="s">
        <v>64</v>
      </c>
      <c r="D80" s="4" t="s">
        <v>86</v>
      </c>
      <c r="E80" s="4" t="s">
        <v>139</v>
      </c>
      <c r="F80" s="57">
        <v>43237</v>
      </c>
      <c r="G80" s="4" t="s">
        <v>320</v>
      </c>
      <c r="H80" s="55"/>
      <c r="I80" s="4" t="s">
        <v>193</v>
      </c>
      <c r="J80" s="55"/>
      <c r="K80" s="4" t="s">
        <v>194</v>
      </c>
      <c r="L80" s="28">
        <v>43241</v>
      </c>
      <c r="M80" s="4">
        <f t="shared" si="1"/>
        <v>4</v>
      </c>
      <c r="N80" s="4" t="s">
        <v>194</v>
      </c>
      <c r="O80" s="4" t="s">
        <v>72</v>
      </c>
      <c r="P80" s="56" t="s">
        <v>344</v>
      </c>
      <c r="Q80" s="56" t="s">
        <v>343</v>
      </c>
    </row>
    <row r="81" spans="1:17" ht="15">
      <c r="A81" s="4"/>
      <c r="B81" s="4" t="s">
        <v>66</v>
      </c>
      <c r="C81" s="4" t="s">
        <v>64</v>
      </c>
      <c r="D81" s="4" t="s">
        <v>86</v>
      </c>
      <c r="E81" s="4" t="s">
        <v>140</v>
      </c>
      <c r="F81" s="57">
        <v>43237</v>
      </c>
      <c r="G81" s="4" t="s">
        <v>321</v>
      </c>
      <c r="H81" s="55"/>
      <c r="I81" s="4" t="s">
        <v>193</v>
      </c>
      <c r="J81" s="55"/>
      <c r="K81" s="4" t="s">
        <v>195</v>
      </c>
      <c r="L81" s="28">
        <v>43241</v>
      </c>
      <c r="M81" s="4">
        <f t="shared" si="1"/>
        <v>4</v>
      </c>
      <c r="N81" s="4" t="s">
        <v>305</v>
      </c>
      <c r="O81" s="4" t="s">
        <v>72</v>
      </c>
      <c r="P81" s="56" t="s">
        <v>344</v>
      </c>
      <c r="Q81" s="56" t="s">
        <v>343</v>
      </c>
    </row>
    <row r="82" spans="1:17" ht="15">
      <c r="A82" s="4"/>
      <c r="B82" s="4" t="s">
        <v>66</v>
      </c>
      <c r="C82" s="4" t="s">
        <v>64</v>
      </c>
      <c r="D82" s="4" t="s">
        <v>86</v>
      </c>
      <c r="E82" s="4" t="s">
        <v>141</v>
      </c>
      <c r="F82" s="57">
        <v>43237</v>
      </c>
      <c r="G82" s="4" t="s">
        <v>322</v>
      </c>
      <c r="H82" s="55"/>
      <c r="I82" s="4" t="s">
        <v>193</v>
      </c>
      <c r="J82" s="55"/>
      <c r="K82" s="4" t="s">
        <v>195</v>
      </c>
      <c r="L82" s="28">
        <v>43252</v>
      </c>
      <c r="M82" s="4">
        <f t="shared" si="1"/>
        <v>15</v>
      </c>
      <c r="N82" s="59" t="s">
        <v>301</v>
      </c>
      <c r="O82" s="4" t="s">
        <v>72</v>
      </c>
      <c r="P82" s="56" t="s">
        <v>344</v>
      </c>
      <c r="Q82" s="56" t="s">
        <v>343</v>
      </c>
    </row>
    <row r="83" spans="1:17" ht="15">
      <c r="A83" s="4"/>
      <c r="B83" s="4" t="s">
        <v>66</v>
      </c>
      <c r="C83" s="4" t="s">
        <v>64</v>
      </c>
      <c r="D83" s="4" t="s">
        <v>86</v>
      </c>
      <c r="E83" s="4" t="s">
        <v>142</v>
      </c>
      <c r="F83" s="57">
        <v>43237</v>
      </c>
      <c r="G83" s="4" t="s">
        <v>271</v>
      </c>
      <c r="H83" s="55"/>
      <c r="I83" s="4" t="s">
        <v>193</v>
      </c>
      <c r="J83" s="55"/>
      <c r="K83" s="4" t="s">
        <v>195</v>
      </c>
      <c r="L83" s="28">
        <v>43252</v>
      </c>
      <c r="M83" s="4">
        <f t="shared" si="1"/>
        <v>15</v>
      </c>
      <c r="N83" s="4" t="s">
        <v>301</v>
      </c>
      <c r="O83" s="4" t="s">
        <v>72</v>
      </c>
      <c r="P83" s="56" t="s">
        <v>344</v>
      </c>
      <c r="Q83" s="56" t="s">
        <v>343</v>
      </c>
    </row>
    <row r="84" spans="1:17" ht="15">
      <c r="A84" s="4"/>
      <c r="B84" s="4" t="s">
        <v>66</v>
      </c>
      <c r="C84" s="4" t="s">
        <v>64</v>
      </c>
      <c r="D84" s="4" t="s">
        <v>86</v>
      </c>
      <c r="E84" s="4" t="s">
        <v>143</v>
      </c>
      <c r="F84" s="57">
        <v>43237</v>
      </c>
      <c r="G84" s="4" t="s">
        <v>323</v>
      </c>
      <c r="H84" s="55"/>
      <c r="I84" s="4" t="s">
        <v>193</v>
      </c>
      <c r="J84" s="55"/>
      <c r="K84" s="4" t="s">
        <v>194</v>
      </c>
      <c r="L84" s="28">
        <v>43252</v>
      </c>
      <c r="M84" s="4">
        <f t="shared" si="1"/>
        <v>15</v>
      </c>
      <c r="N84" s="4" t="s">
        <v>194</v>
      </c>
      <c r="O84" s="4" t="s">
        <v>72</v>
      </c>
      <c r="P84" s="56" t="s">
        <v>344</v>
      </c>
      <c r="Q84" s="56" t="s">
        <v>343</v>
      </c>
    </row>
    <row r="85" spans="1:17" ht="15">
      <c r="A85" s="4"/>
      <c r="B85" s="4" t="s">
        <v>66</v>
      </c>
      <c r="C85" s="4" t="s">
        <v>64</v>
      </c>
      <c r="D85" s="4" t="s">
        <v>86</v>
      </c>
      <c r="E85" s="4" t="s">
        <v>144</v>
      </c>
      <c r="F85" s="57">
        <v>43237</v>
      </c>
      <c r="G85" s="4" t="s">
        <v>219</v>
      </c>
      <c r="H85" s="55"/>
      <c r="I85" s="4" t="s">
        <v>193</v>
      </c>
      <c r="J85" s="55"/>
      <c r="K85" s="4" t="s">
        <v>194</v>
      </c>
      <c r="L85" s="28">
        <v>43252</v>
      </c>
      <c r="M85" s="4">
        <f t="shared" si="1"/>
        <v>15</v>
      </c>
      <c r="N85" s="4" t="s">
        <v>194</v>
      </c>
      <c r="O85" s="4" t="s">
        <v>72</v>
      </c>
      <c r="P85" s="56" t="s">
        <v>344</v>
      </c>
      <c r="Q85" s="56" t="s">
        <v>343</v>
      </c>
    </row>
    <row r="86" spans="1:17" ht="15">
      <c r="A86" s="4"/>
      <c r="B86" s="4" t="s">
        <v>66</v>
      </c>
      <c r="C86" s="4" t="s">
        <v>64</v>
      </c>
      <c r="D86" s="4" t="s">
        <v>86</v>
      </c>
      <c r="E86" s="4" t="s">
        <v>145</v>
      </c>
      <c r="F86" s="28">
        <v>43247</v>
      </c>
      <c r="G86" s="4" t="s">
        <v>324</v>
      </c>
      <c r="H86" s="55"/>
      <c r="I86" s="4" t="s">
        <v>193</v>
      </c>
      <c r="J86" s="55"/>
      <c r="K86" s="4" t="s">
        <v>195</v>
      </c>
      <c r="L86" s="28">
        <v>43263</v>
      </c>
      <c r="M86" s="4">
        <f t="shared" si="1"/>
        <v>16</v>
      </c>
      <c r="N86" s="4" t="s">
        <v>305</v>
      </c>
      <c r="O86" s="4" t="s">
        <v>72</v>
      </c>
      <c r="P86" s="56" t="s">
        <v>344</v>
      </c>
      <c r="Q86" s="56" t="s">
        <v>343</v>
      </c>
    </row>
    <row r="87" spans="1:17" ht="15">
      <c r="A87" s="4"/>
      <c r="B87" s="4" t="s">
        <v>66</v>
      </c>
      <c r="C87" s="4" t="s">
        <v>64</v>
      </c>
      <c r="D87" s="4" t="s">
        <v>86</v>
      </c>
      <c r="E87" s="4" t="s">
        <v>146</v>
      </c>
      <c r="F87" s="28">
        <v>43251</v>
      </c>
      <c r="G87" s="4" t="s">
        <v>325</v>
      </c>
      <c r="H87" s="55"/>
      <c r="I87" s="4" t="s">
        <v>193</v>
      </c>
      <c r="J87" s="55"/>
      <c r="K87" s="4" t="s">
        <v>195</v>
      </c>
      <c r="L87" s="28">
        <v>43263</v>
      </c>
      <c r="M87" s="4">
        <f t="shared" si="1"/>
        <v>12</v>
      </c>
      <c r="N87" s="4" t="s">
        <v>305</v>
      </c>
      <c r="O87" s="4" t="s">
        <v>72</v>
      </c>
      <c r="P87" s="56" t="s">
        <v>344</v>
      </c>
      <c r="Q87" s="56" t="s">
        <v>343</v>
      </c>
    </row>
    <row r="88" spans="1:17" ht="15">
      <c r="A88" s="4"/>
      <c r="B88" s="4" t="s">
        <v>66</v>
      </c>
      <c r="C88" s="4" t="s">
        <v>64</v>
      </c>
      <c r="D88" s="4" t="s">
        <v>86</v>
      </c>
      <c r="E88" s="59" t="s">
        <v>326</v>
      </c>
      <c r="F88" s="28">
        <v>43258</v>
      </c>
      <c r="G88" s="4" t="s">
        <v>327</v>
      </c>
      <c r="H88" s="55"/>
      <c r="I88" s="4" t="s">
        <v>193</v>
      </c>
      <c r="J88" s="55"/>
      <c r="K88" s="4" t="s">
        <v>195</v>
      </c>
      <c r="L88" s="28">
        <v>43263</v>
      </c>
      <c r="M88" s="4">
        <f t="shared" si="1"/>
        <v>5</v>
      </c>
      <c r="N88" s="4" t="s">
        <v>299</v>
      </c>
      <c r="O88" s="4" t="s">
        <v>72</v>
      </c>
      <c r="P88" s="56" t="s">
        <v>344</v>
      </c>
      <c r="Q88" s="56" t="s">
        <v>343</v>
      </c>
    </row>
    <row r="89" spans="1:17" ht="15">
      <c r="A89" s="4"/>
      <c r="B89" s="4" t="s">
        <v>66</v>
      </c>
      <c r="C89" s="4" t="s">
        <v>64</v>
      </c>
      <c r="D89" s="4" t="s">
        <v>86</v>
      </c>
      <c r="E89" s="4" t="s">
        <v>147</v>
      </c>
      <c r="F89" s="28">
        <v>43261</v>
      </c>
      <c r="G89" s="4" t="s">
        <v>328</v>
      </c>
      <c r="H89" s="55"/>
      <c r="I89" s="4"/>
      <c r="J89" s="55"/>
      <c r="K89" s="4" t="s">
        <v>195</v>
      </c>
      <c r="L89" s="28">
        <v>43263</v>
      </c>
      <c r="M89" s="4">
        <f t="shared" si="1"/>
        <v>2</v>
      </c>
      <c r="N89" s="4" t="s">
        <v>300</v>
      </c>
      <c r="O89" s="4" t="s">
        <v>72</v>
      </c>
      <c r="P89" s="56" t="s">
        <v>344</v>
      </c>
      <c r="Q89" s="56" t="s">
        <v>343</v>
      </c>
    </row>
    <row r="90" spans="1:17" ht="15">
      <c r="A90" s="4"/>
      <c r="B90" s="4" t="s">
        <v>66</v>
      </c>
      <c r="C90" s="4" t="s">
        <v>64</v>
      </c>
      <c r="D90" s="4" t="s">
        <v>86</v>
      </c>
      <c r="E90" s="4" t="s">
        <v>148</v>
      </c>
      <c r="F90" s="28">
        <v>43271</v>
      </c>
      <c r="G90" s="4" t="s">
        <v>329</v>
      </c>
      <c r="H90" s="55"/>
      <c r="I90" s="4"/>
      <c r="J90" s="55"/>
      <c r="K90" s="4" t="s">
        <v>195</v>
      </c>
      <c r="L90" s="28">
        <v>43273</v>
      </c>
      <c r="M90" s="4">
        <f t="shared" si="1"/>
        <v>2</v>
      </c>
      <c r="N90" s="4" t="s">
        <v>317</v>
      </c>
      <c r="O90" s="4" t="s">
        <v>72</v>
      </c>
      <c r="P90" s="56" t="s">
        <v>344</v>
      </c>
      <c r="Q90" s="56" t="s">
        <v>343</v>
      </c>
    </row>
    <row r="91" spans="1:17" ht="15">
      <c r="A91" s="4"/>
      <c r="B91" s="4" t="s">
        <v>66</v>
      </c>
      <c r="C91" s="4" t="s">
        <v>64</v>
      </c>
      <c r="D91" s="4" t="s">
        <v>86</v>
      </c>
      <c r="E91" s="4" t="s">
        <v>87</v>
      </c>
      <c r="F91" s="28">
        <v>43290</v>
      </c>
      <c r="G91" s="4" t="s">
        <v>100</v>
      </c>
      <c r="H91" s="55"/>
      <c r="I91" s="4" t="s">
        <v>193</v>
      </c>
      <c r="J91" s="55"/>
      <c r="K91" s="4" t="s">
        <v>194</v>
      </c>
      <c r="L91" s="28">
        <v>43292</v>
      </c>
      <c r="M91" s="4">
        <f t="shared" si="1"/>
        <v>2</v>
      </c>
      <c r="N91" s="4" t="s">
        <v>194</v>
      </c>
      <c r="O91" s="4" t="s">
        <v>72</v>
      </c>
      <c r="P91" s="56" t="s">
        <v>344</v>
      </c>
      <c r="Q91" s="56" t="s">
        <v>343</v>
      </c>
    </row>
    <row r="92" spans="1:17" ht="15">
      <c r="A92" s="4"/>
      <c r="B92" s="4" t="s">
        <v>66</v>
      </c>
      <c r="C92" s="4" t="s">
        <v>64</v>
      </c>
      <c r="D92" s="4" t="s">
        <v>86</v>
      </c>
      <c r="E92" s="4" t="s">
        <v>88</v>
      </c>
      <c r="F92" s="28">
        <v>43290</v>
      </c>
      <c r="G92" s="4" t="s">
        <v>288</v>
      </c>
      <c r="H92" s="55"/>
      <c r="I92" s="4" t="s">
        <v>193</v>
      </c>
      <c r="J92" s="55"/>
      <c r="K92" s="4" t="s">
        <v>194</v>
      </c>
      <c r="L92" s="28">
        <v>43292</v>
      </c>
      <c r="M92" s="4">
        <f t="shared" si="1"/>
        <v>2</v>
      </c>
      <c r="N92" s="4" t="s">
        <v>330</v>
      </c>
      <c r="O92" s="4" t="s">
        <v>72</v>
      </c>
      <c r="P92" s="56" t="s">
        <v>344</v>
      </c>
      <c r="Q92" s="56" t="s">
        <v>343</v>
      </c>
    </row>
    <row r="93" spans="1:17" ht="15">
      <c r="A93" s="4"/>
      <c r="B93" s="4" t="s">
        <v>66</v>
      </c>
      <c r="C93" s="4" t="s">
        <v>64</v>
      </c>
      <c r="D93" s="4" t="s">
        <v>86</v>
      </c>
      <c r="E93" s="4" t="s">
        <v>89</v>
      </c>
      <c r="F93" s="28">
        <v>43290</v>
      </c>
      <c r="G93" s="4" t="s">
        <v>218</v>
      </c>
      <c r="H93" s="55"/>
      <c r="I93" s="4" t="s">
        <v>193</v>
      </c>
      <c r="J93" s="55"/>
      <c r="K93" s="4" t="s">
        <v>195</v>
      </c>
      <c r="L93" s="28">
        <v>43293</v>
      </c>
      <c r="M93" s="4">
        <f t="shared" si="1"/>
        <v>3</v>
      </c>
      <c r="N93" s="4" t="s">
        <v>301</v>
      </c>
      <c r="O93" s="4" t="s">
        <v>72</v>
      </c>
      <c r="P93" s="56" t="s">
        <v>344</v>
      </c>
      <c r="Q93" s="56" t="s">
        <v>343</v>
      </c>
    </row>
    <row r="94" spans="1:17" ht="15">
      <c r="A94" s="4"/>
      <c r="B94" s="4" t="s">
        <v>66</v>
      </c>
      <c r="C94" s="4" t="s">
        <v>64</v>
      </c>
      <c r="D94" s="4" t="s">
        <v>86</v>
      </c>
      <c r="E94" s="4" t="s">
        <v>90</v>
      </c>
      <c r="F94" s="28">
        <v>43290</v>
      </c>
      <c r="G94" s="4" t="s">
        <v>331</v>
      </c>
      <c r="H94" s="55"/>
      <c r="I94" s="4" t="s">
        <v>193</v>
      </c>
      <c r="J94" s="55"/>
      <c r="K94" s="4" t="s">
        <v>194</v>
      </c>
      <c r="L94" s="28">
        <v>43293</v>
      </c>
      <c r="M94" s="4">
        <f t="shared" si="1"/>
        <v>3</v>
      </c>
      <c r="N94" s="4" t="s">
        <v>194</v>
      </c>
      <c r="O94" s="4" t="s">
        <v>72</v>
      </c>
      <c r="P94" s="56" t="s">
        <v>344</v>
      </c>
      <c r="Q94" s="56" t="s">
        <v>343</v>
      </c>
    </row>
    <row r="95" spans="1:17" ht="15">
      <c r="A95" s="4"/>
      <c r="B95" s="4" t="s">
        <v>66</v>
      </c>
      <c r="C95" s="4" t="s">
        <v>64</v>
      </c>
      <c r="D95" s="4" t="s">
        <v>86</v>
      </c>
      <c r="E95" s="4" t="s">
        <v>91</v>
      </c>
      <c r="F95" s="28">
        <v>43290</v>
      </c>
      <c r="G95" s="4" t="s">
        <v>322</v>
      </c>
      <c r="H95" s="55"/>
      <c r="I95" s="4" t="s">
        <v>193</v>
      </c>
      <c r="J95" s="55"/>
      <c r="K95" s="4" t="s">
        <v>194</v>
      </c>
      <c r="L95" s="28">
        <v>43293</v>
      </c>
      <c r="M95" s="4">
        <f t="shared" si="1"/>
        <v>3</v>
      </c>
      <c r="N95" s="4" t="s">
        <v>194</v>
      </c>
      <c r="O95" s="4" t="s">
        <v>72</v>
      </c>
      <c r="P95" s="56" t="s">
        <v>344</v>
      </c>
      <c r="Q95" s="56" t="s">
        <v>343</v>
      </c>
    </row>
    <row r="96" spans="1:17" ht="15">
      <c r="A96" s="4"/>
      <c r="B96" s="4" t="s">
        <v>66</v>
      </c>
      <c r="C96" s="4" t="s">
        <v>64</v>
      </c>
      <c r="D96" s="4" t="s">
        <v>86</v>
      </c>
      <c r="E96" s="4" t="s">
        <v>92</v>
      </c>
      <c r="F96" s="28">
        <v>43294</v>
      </c>
      <c r="G96" s="4" t="s">
        <v>332</v>
      </c>
      <c r="H96" s="55"/>
      <c r="I96" s="4" t="s">
        <v>193</v>
      </c>
      <c r="J96" s="55"/>
      <c r="K96" s="4" t="s">
        <v>195</v>
      </c>
      <c r="L96" s="28">
        <v>43295</v>
      </c>
      <c r="M96" s="4">
        <f t="shared" si="1"/>
        <v>1</v>
      </c>
      <c r="N96" s="4" t="s">
        <v>301</v>
      </c>
      <c r="O96" s="4" t="s">
        <v>72</v>
      </c>
      <c r="P96" s="56" t="s">
        <v>344</v>
      </c>
      <c r="Q96" s="56" t="s">
        <v>343</v>
      </c>
    </row>
    <row r="97" spans="1:17" ht="15">
      <c r="A97" s="4"/>
      <c r="B97" s="4" t="s">
        <v>66</v>
      </c>
      <c r="C97" s="4" t="s">
        <v>64</v>
      </c>
      <c r="D97" s="4" t="s">
        <v>86</v>
      </c>
      <c r="E97" s="4" t="s">
        <v>93</v>
      </c>
      <c r="F97" s="28">
        <v>43294</v>
      </c>
      <c r="G97" s="4" t="s">
        <v>333</v>
      </c>
      <c r="H97" s="55"/>
      <c r="I97" s="4" t="s">
        <v>193</v>
      </c>
      <c r="J97" s="55"/>
      <c r="K97" s="4" t="s">
        <v>194</v>
      </c>
      <c r="L97" s="28">
        <v>43295</v>
      </c>
      <c r="M97" s="4">
        <f t="shared" si="1"/>
        <v>1</v>
      </c>
      <c r="N97" s="4" t="s">
        <v>194</v>
      </c>
      <c r="O97" s="4" t="s">
        <v>72</v>
      </c>
      <c r="P97" s="56" t="s">
        <v>344</v>
      </c>
      <c r="Q97" s="56" t="s">
        <v>343</v>
      </c>
    </row>
    <row r="98" spans="1:17" ht="15">
      <c r="A98" s="4"/>
      <c r="B98" s="4" t="s">
        <v>66</v>
      </c>
      <c r="C98" s="4" t="s">
        <v>64</v>
      </c>
      <c r="D98" s="4" t="s">
        <v>86</v>
      </c>
      <c r="E98" s="4" t="s">
        <v>94</v>
      </c>
      <c r="F98" s="28">
        <v>43294</v>
      </c>
      <c r="G98" s="4" t="s">
        <v>220</v>
      </c>
      <c r="H98" s="55"/>
      <c r="I98" s="4" t="s">
        <v>193</v>
      </c>
      <c r="J98" s="55"/>
      <c r="K98" s="4" t="s">
        <v>194</v>
      </c>
      <c r="L98" s="28">
        <v>43295</v>
      </c>
      <c r="M98" s="4">
        <f t="shared" si="1"/>
        <v>1</v>
      </c>
      <c r="N98" s="4" t="s">
        <v>194</v>
      </c>
      <c r="O98" s="4" t="s">
        <v>72</v>
      </c>
      <c r="P98" s="56" t="s">
        <v>344</v>
      </c>
      <c r="Q98" s="56" t="s">
        <v>343</v>
      </c>
    </row>
    <row r="99" spans="1:17" ht="15">
      <c r="A99" s="4"/>
      <c r="B99" s="4" t="s">
        <v>66</v>
      </c>
      <c r="C99" s="4" t="s">
        <v>64</v>
      </c>
      <c r="D99" s="4" t="s">
        <v>86</v>
      </c>
      <c r="E99" s="59" t="s">
        <v>334</v>
      </c>
      <c r="F99" s="28">
        <v>43300</v>
      </c>
      <c r="G99" s="4" t="s">
        <v>335</v>
      </c>
      <c r="H99" s="55"/>
      <c r="I99" s="4"/>
      <c r="J99" s="55"/>
      <c r="K99" s="4" t="s">
        <v>195</v>
      </c>
      <c r="L99" s="57">
        <v>43300</v>
      </c>
      <c r="M99" s="4">
        <f t="shared" si="1"/>
        <v>0</v>
      </c>
      <c r="N99" s="4" t="s">
        <v>305</v>
      </c>
      <c r="O99" s="4" t="s">
        <v>72</v>
      </c>
      <c r="P99" s="56" t="s">
        <v>344</v>
      </c>
      <c r="Q99" s="56" t="s">
        <v>343</v>
      </c>
    </row>
    <row r="100" spans="1:17" ht="15">
      <c r="A100" s="4"/>
      <c r="B100" s="4" t="s">
        <v>66</v>
      </c>
      <c r="C100" s="4" t="s">
        <v>64</v>
      </c>
      <c r="D100" s="4" t="s">
        <v>86</v>
      </c>
      <c r="E100" s="4" t="s">
        <v>95</v>
      </c>
      <c r="F100" s="28">
        <v>43339</v>
      </c>
      <c r="G100" s="4" t="s">
        <v>336</v>
      </c>
      <c r="H100" s="55"/>
      <c r="I100" s="4" t="s">
        <v>193</v>
      </c>
      <c r="J100" s="55"/>
      <c r="K100" s="4" t="s">
        <v>195</v>
      </c>
      <c r="L100" s="28">
        <v>43340</v>
      </c>
      <c r="M100" s="4">
        <f t="shared" si="1"/>
        <v>1</v>
      </c>
      <c r="N100" s="4" t="s">
        <v>302</v>
      </c>
      <c r="O100" s="4" t="s">
        <v>72</v>
      </c>
      <c r="P100" s="56" t="s">
        <v>344</v>
      </c>
      <c r="Q100" s="56" t="s">
        <v>343</v>
      </c>
    </row>
    <row r="101" spans="1:17" ht="15">
      <c r="A101" s="4"/>
      <c r="B101" s="4" t="s">
        <v>66</v>
      </c>
      <c r="C101" s="4" t="s">
        <v>64</v>
      </c>
      <c r="D101" s="4" t="s">
        <v>86</v>
      </c>
      <c r="E101" s="4" t="s">
        <v>96</v>
      </c>
      <c r="F101" s="28">
        <v>43339</v>
      </c>
      <c r="G101" s="4" t="s">
        <v>324</v>
      </c>
      <c r="H101" s="55"/>
      <c r="I101" s="4" t="s">
        <v>193</v>
      </c>
      <c r="J101" s="55"/>
      <c r="K101" s="4" t="s">
        <v>195</v>
      </c>
      <c r="L101" s="28">
        <v>43340</v>
      </c>
      <c r="M101" s="4">
        <f t="shared" si="1"/>
        <v>1</v>
      </c>
      <c r="N101" s="4" t="s">
        <v>305</v>
      </c>
      <c r="O101" s="4" t="s">
        <v>72</v>
      </c>
      <c r="P101" s="56" t="s">
        <v>344</v>
      </c>
      <c r="Q101" s="56" t="s">
        <v>343</v>
      </c>
    </row>
    <row r="102" spans="1:17" ht="15">
      <c r="A102" s="4"/>
      <c r="B102" s="4" t="s">
        <v>66</v>
      </c>
      <c r="C102" s="4" t="s">
        <v>64</v>
      </c>
      <c r="D102" s="4" t="s">
        <v>86</v>
      </c>
      <c r="E102" s="4" t="s">
        <v>97</v>
      </c>
      <c r="F102" s="28">
        <v>43339</v>
      </c>
      <c r="G102" s="4" t="s">
        <v>183</v>
      </c>
      <c r="H102" s="55"/>
      <c r="I102" s="4" t="s">
        <v>193</v>
      </c>
      <c r="J102" s="55"/>
      <c r="K102" s="4" t="s">
        <v>195</v>
      </c>
      <c r="L102" s="28">
        <v>43341</v>
      </c>
      <c r="M102" s="4">
        <f t="shared" si="1"/>
        <v>2</v>
      </c>
      <c r="N102" s="4" t="s">
        <v>305</v>
      </c>
      <c r="O102" s="4" t="s">
        <v>72</v>
      </c>
      <c r="P102" s="56" t="s">
        <v>344</v>
      </c>
      <c r="Q102" s="56" t="s">
        <v>343</v>
      </c>
    </row>
    <row r="103" spans="1:17" ht="15">
      <c r="A103" s="4"/>
      <c r="B103" s="4" t="s">
        <v>66</v>
      </c>
      <c r="C103" s="4" t="s">
        <v>64</v>
      </c>
      <c r="D103" s="4" t="s">
        <v>86</v>
      </c>
      <c r="E103" s="4" t="s">
        <v>98</v>
      </c>
      <c r="F103" s="28">
        <v>43339</v>
      </c>
      <c r="G103" s="4" t="s">
        <v>289</v>
      </c>
      <c r="H103" s="55"/>
      <c r="I103" s="4" t="s">
        <v>193</v>
      </c>
      <c r="J103" s="55"/>
      <c r="K103" s="4" t="s">
        <v>195</v>
      </c>
      <c r="L103" s="28">
        <v>43341</v>
      </c>
      <c r="M103" s="4">
        <f t="shared" si="1"/>
        <v>2</v>
      </c>
      <c r="N103" s="4" t="s">
        <v>299</v>
      </c>
      <c r="O103" s="4" t="s">
        <v>72</v>
      </c>
      <c r="P103" s="56" t="s">
        <v>344</v>
      </c>
      <c r="Q103" s="56" t="s">
        <v>343</v>
      </c>
    </row>
    <row r="104" spans="1:17" ht="15">
      <c r="A104" s="4"/>
      <c r="B104" s="4" t="s">
        <v>66</v>
      </c>
      <c r="C104" s="4" t="s">
        <v>64</v>
      </c>
      <c r="D104" s="4" t="s">
        <v>86</v>
      </c>
      <c r="E104" s="4" t="s">
        <v>99</v>
      </c>
      <c r="F104" s="28">
        <v>43361</v>
      </c>
      <c r="G104" s="4" t="s">
        <v>337</v>
      </c>
      <c r="H104" s="55"/>
      <c r="I104" s="4" t="s">
        <v>193</v>
      </c>
      <c r="J104" s="55"/>
      <c r="K104" s="4" t="s">
        <v>195</v>
      </c>
      <c r="L104" s="28">
        <v>43370</v>
      </c>
      <c r="M104" s="4">
        <f t="shared" si="1"/>
        <v>9</v>
      </c>
      <c r="N104" s="4" t="s">
        <v>299</v>
      </c>
      <c r="O104" s="4" t="s">
        <v>72</v>
      </c>
      <c r="P104" s="56" t="s">
        <v>344</v>
      </c>
      <c r="Q104" s="56" t="s">
        <v>343</v>
      </c>
    </row>
    <row r="105" spans="1:17" ht="15">
      <c r="A105" s="4"/>
      <c r="B105" s="4" t="s">
        <v>66</v>
      </c>
      <c r="C105" s="4" t="s">
        <v>64</v>
      </c>
      <c r="D105" s="4" t="s">
        <v>86</v>
      </c>
      <c r="E105" s="4" t="s">
        <v>338</v>
      </c>
      <c r="F105" s="28">
        <v>43361</v>
      </c>
      <c r="G105" s="4" t="s">
        <v>339</v>
      </c>
      <c r="H105" s="55"/>
      <c r="I105" s="4" t="s">
        <v>346</v>
      </c>
      <c r="J105" s="55"/>
      <c r="K105" s="4" t="s">
        <v>195</v>
      </c>
      <c r="L105" s="28">
        <v>43370</v>
      </c>
      <c r="M105" s="4">
        <f t="shared" si="1"/>
        <v>9</v>
      </c>
      <c r="N105" s="4" t="s">
        <v>301</v>
      </c>
      <c r="O105" s="4" t="s">
        <v>72</v>
      </c>
      <c r="P105" s="56" t="s">
        <v>344</v>
      </c>
      <c r="Q105" s="56" t="s">
        <v>343</v>
      </c>
    </row>
    <row r="106" spans="1:17" ht="15">
      <c r="A106" s="4"/>
      <c r="B106" s="4" t="s">
        <v>66</v>
      </c>
      <c r="C106" s="4" t="s">
        <v>64</v>
      </c>
      <c r="D106" s="4" t="s">
        <v>86</v>
      </c>
      <c r="E106" s="4" t="s">
        <v>149</v>
      </c>
      <c r="F106" s="28">
        <v>43469</v>
      </c>
      <c r="G106" s="4" t="s">
        <v>170</v>
      </c>
      <c r="H106" s="55"/>
      <c r="I106" s="4" t="s">
        <v>193</v>
      </c>
      <c r="J106" s="55"/>
      <c r="K106" s="4" t="s">
        <v>194</v>
      </c>
      <c r="L106" s="28">
        <v>43473</v>
      </c>
      <c r="M106" s="4">
        <f t="shared" si="1"/>
        <v>4</v>
      </c>
      <c r="N106" s="4" t="s">
        <v>194</v>
      </c>
      <c r="O106" s="4" t="s">
        <v>72</v>
      </c>
      <c r="P106" s="56" t="s">
        <v>344</v>
      </c>
      <c r="Q106" s="56" t="s">
        <v>343</v>
      </c>
    </row>
    <row r="107" spans="1:17" ht="15">
      <c r="A107" s="4"/>
      <c r="B107" s="4" t="s">
        <v>66</v>
      </c>
      <c r="C107" s="4" t="s">
        <v>64</v>
      </c>
      <c r="D107" s="4" t="s">
        <v>86</v>
      </c>
      <c r="E107" s="4" t="s">
        <v>150</v>
      </c>
      <c r="F107" s="28">
        <v>43469</v>
      </c>
      <c r="G107" s="4" t="s">
        <v>171</v>
      </c>
      <c r="H107" s="55"/>
      <c r="I107" s="4" t="s">
        <v>193</v>
      </c>
      <c r="J107" s="55"/>
      <c r="K107" s="4" t="s">
        <v>195</v>
      </c>
      <c r="L107" s="28">
        <v>43473</v>
      </c>
      <c r="M107" s="4">
        <f t="shared" si="1"/>
        <v>4</v>
      </c>
      <c r="N107" s="4" t="s">
        <v>301</v>
      </c>
      <c r="O107" s="4" t="s">
        <v>72</v>
      </c>
      <c r="P107" s="56" t="s">
        <v>344</v>
      </c>
      <c r="Q107" s="56" t="s">
        <v>343</v>
      </c>
    </row>
    <row r="108" spans="1:17" ht="15">
      <c r="A108" s="4"/>
      <c r="B108" s="4" t="s">
        <v>66</v>
      </c>
      <c r="C108" s="4" t="s">
        <v>64</v>
      </c>
      <c r="D108" s="4" t="s">
        <v>86</v>
      </c>
      <c r="E108" s="4" t="s">
        <v>151</v>
      </c>
      <c r="F108" s="28">
        <v>43469</v>
      </c>
      <c r="G108" s="4" t="s">
        <v>172</v>
      </c>
      <c r="H108" s="55"/>
      <c r="I108" s="4" t="s">
        <v>193</v>
      </c>
      <c r="J108" s="55"/>
      <c r="K108" s="4" t="s">
        <v>195</v>
      </c>
      <c r="L108" s="28">
        <v>43473</v>
      </c>
      <c r="M108" s="4">
        <f t="shared" si="1"/>
        <v>4</v>
      </c>
      <c r="N108" s="4" t="s">
        <v>301</v>
      </c>
      <c r="O108" s="4" t="s">
        <v>72</v>
      </c>
      <c r="P108" s="56" t="s">
        <v>344</v>
      </c>
      <c r="Q108" s="56" t="s">
        <v>343</v>
      </c>
    </row>
    <row r="109" spans="1:17" ht="15">
      <c r="A109" s="4"/>
      <c r="B109" s="4" t="s">
        <v>66</v>
      </c>
      <c r="C109" s="4" t="s">
        <v>64</v>
      </c>
      <c r="D109" s="4" t="s">
        <v>86</v>
      </c>
      <c r="E109" s="4" t="s">
        <v>152</v>
      </c>
      <c r="F109" s="28">
        <v>43469</v>
      </c>
      <c r="G109" s="4" t="s">
        <v>173</v>
      </c>
      <c r="H109" s="55"/>
      <c r="I109" s="4" t="s">
        <v>193</v>
      </c>
      <c r="J109" s="55"/>
      <c r="K109" s="4" t="s">
        <v>195</v>
      </c>
      <c r="L109" s="28">
        <v>43473</v>
      </c>
      <c r="M109" s="4">
        <f t="shared" si="1"/>
        <v>4</v>
      </c>
      <c r="N109" s="4" t="s">
        <v>301</v>
      </c>
      <c r="O109" s="4" t="s">
        <v>72</v>
      </c>
      <c r="P109" s="56" t="s">
        <v>344</v>
      </c>
      <c r="Q109" s="56" t="s">
        <v>343</v>
      </c>
    </row>
    <row r="110" spans="1:17" ht="15">
      <c r="A110" s="4"/>
      <c r="B110" s="4" t="s">
        <v>66</v>
      </c>
      <c r="C110" s="4" t="s">
        <v>64</v>
      </c>
      <c r="D110" s="4" t="s">
        <v>86</v>
      </c>
      <c r="E110" s="4" t="s">
        <v>153</v>
      </c>
      <c r="F110" s="28">
        <v>43469</v>
      </c>
      <c r="G110" s="4" t="s">
        <v>174</v>
      </c>
      <c r="H110" s="55"/>
      <c r="J110" s="55"/>
      <c r="K110" s="4" t="s">
        <v>195</v>
      </c>
      <c r="L110" s="28">
        <v>43473</v>
      </c>
      <c r="M110" s="4">
        <f t="shared" si="1"/>
        <v>4</v>
      </c>
      <c r="N110" s="4" t="s">
        <v>301</v>
      </c>
      <c r="O110" s="4" t="s">
        <v>72</v>
      </c>
      <c r="P110" s="56" t="s">
        <v>344</v>
      </c>
      <c r="Q110" s="56" t="s">
        <v>343</v>
      </c>
    </row>
    <row r="111" spans="1:17" ht="15">
      <c r="A111" s="4"/>
      <c r="B111" s="4" t="s">
        <v>66</v>
      </c>
      <c r="C111" s="4" t="s">
        <v>64</v>
      </c>
      <c r="D111" s="4" t="s">
        <v>86</v>
      </c>
      <c r="E111" s="59" t="s">
        <v>154</v>
      </c>
      <c r="F111" s="28">
        <v>43469</v>
      </c>
      <c r="G111" s="4" t="s">
        <v>175</v>
      </c>
      <c r="H111" s="55"/>
      <c r="I111" s="4" t="s">
        <v>193</v>
      </c>
      <c r="J111" s="55"/>
      <c r="K111" s="4" t="s">
        <v>195</v>
      </c>
      <c r="L111" s="28">
        <v>43479</v>
      </c>
      <c r="M111" s="4">
        <f t="shared" si="1"/>
        <v>10</v>
      </c>
      <c r="N111" s="4" t="s">
        <v>301</v>
      </c>
      <c r="O111" s="4" t="s">
        <v>72</v>
      </c>
      <c r="P111" s="56" t="s">
        <v>344</v>
      </c>
      <c r="Q111" s="56" t="s">
        <v>343</v>
      </c>
    </row>
    <row r="112" spans="1:17" ht="15">
      <c r="A112" s="4"/>
      <c r="B112" s="4" t="s">
        <v>66</v>
      </c>
      <c r="C112" s="4" t="s">
        <v>64</v>
      </c>
      <c r="D112" s="4" t="s">
        <v>86</v>
      </c>
      <c r="E112" s="59" t="s">
        <v>155</v>
      </c>
      <c r="F112" s="28">
        <v>43469</v>
      </c>
      <c r="G112" s="4" t="s">
        <v>171</v>
      </c>
      <c r="H112" s="55"/>
      <c r="I112" s="4" t="s">
        <v>193</v>
      </c>
      <c r="J112" s="55"/>
      <c r="K112" s="4" t="s">
        <v>195</v>
      </c>
      <c r="L112" s="28">
        <v>43479</v>
      </c>
      <c r="M112" s="4">
        <f t="shared" si="1"/>
        <v>10</v>
      </c>
      <c r="N112" s="4" t="s">
        <v>305</v>
      </c>
      <c r="O112" s="4" t="s">
        <v>72</v>
      </c>
      <c r="P112" s="56" t="s">
        <v>344</v>
      </c>
      <c r="Q112" s="56" t="s">
        <v>343</v>
      </c>
    </row>
    <row r="113" spans="1:17" ht="15">
      <c r="A113" s="4"/>
      <c r="B113" s="4" t="s">
        <v>66</v>
      </c>
      <c r="C113" s="4" t="s">
        <v>64</v>
      </c>
      <c r="D113" s="4" t="s">
        <v>86</v>
      </c>
      <c r="E113" s="59" t="s">
        <v>156</v>
      </c>
      <c r="F113" s="28">
        <v>43469</v>
      </c>
      <c r="G113" s="4" t="s">
        <v>177</v>
      </c>
      <c r="H113" s="55"/>
      <c r="I113" s="4"/>
      <c r="J113" s="55"/>
      <c r="K113" s="4" t="s">
        <v>195</v>
      </c>
      <c r="L113" s="28">
        <v>43479</v>
      </c>
      <c r="M113" s="4">
        <f t="shared" si="1"/>
        <v>10</v>
      </c>
      <c r="N113" s="4" t="s">
        <v>301</v>
      </c>
      <c r="O113" s="4" t="s">
        <v>72</v>
      </c>
      <c r="P113" s="56" t="s">
        <v>344</v>
      </c>
      <c r="Q113" s="56" t="s">
        <v>343</v>
      </c>
    </row>
    <row r="114" spans="1:17" ht="15">
      <c r="A114" s="4"/>
      <c r="B114" s="4" t="s">
        <v>66</v>
      </c>
      <c r="C114" s="4" t="s">
        <v>64</v>
      </c>
      <c r="D114" s="4" t="s">
        <v>86</v>
      </c>
      <c r="E114" s="59" t="s">
        <v>157</v>
      </c>
      <c r="F114" s="28">
        <v>43469</v>
      </c>
      <c r="G114" s="4" t="s">
        <v>340</v>
      </c>
      <c r="H114" s="55"/>
      <c r="I114" s="4" t="s">
        <v>193</v>
      </c>
      <c r="J114" s="55"/>
      <c r="K114" s="4" t="s">
        <v>195</v>
      </c>
      <c r="L114" s="28">
        <v>43479</v>
      </c>
      <c r="M114" s="4">
        <f t="shared" si="1"/>
        <v>10</v>
      </c>
      <c r="N114" s="4" t="s">
        <v>302</v>
      </c>
      <c r="O114" s="4" t="s">
        <v>72</v>
      </c>
      <c r="P114" s="56" t="s">
        <v>344</v>
      </c>
      <c r="Q114" s="56" t="s">
        <v>343</v>
      </c>
    </row>
    <row r="115" spans="1:17" ht="15">
      <c r="A115" s="4"/>
      <c r="B115" s="4" t="s">
        <v>66</v>
      </c>
      <c r="C115" s="4" t="s">
        <v>64</v>
      </c>
      <c r="D115" s="4" t="s">
        <v>86</v>
      </c>
      <c r="E115" s="59" t="s">
        <v>158</v>
      </c>
      <c r="F115" s="28">
        <v>43469</v>
      </c>
      <c r="G115" s="4" t="s">
        <v>179</v>
      </c>
      <c r="H115" s="55"/>
      <c r="I115" s="4" t="s">
        <v>193</v>
      </c>
      <c r="J115" s="55"/>
      <c r="K115" s="4" t="s">
        <v>195</v>
      </c>
      <c r="L115" s="28">
        <v>43479</v>
      </c>
      <c r="M115" s="4">
        <f t="shared" si="1"/>
        <v>10</v>
      </c>
      <c r="N115" s="4" t="s">
        <v>299</v>
      </c>
      <c r="O115" s="4" t="s">
        <v>72</v>
      </c>
      <c r="P115" s="56" t="s">
        <v>344</v>
      </c>
      <c r="Q115" s="56" t="s">
        <v>343</v>
      </c>
    </row>
    <row r="116" spans="1:17" ht="15">
      <c r="A116" s="4"/>
      <c r="B116" s="4" t="s">
        <v>66</v>
      </c>
      <c r="C116" s="4" t="s">
        <v>64</v>
      </c>
      <c r="D116" s="4" t="s">
        <v>86</v>
      </c>
      <c r="E116" s="59" t="s">
        <v>191</v>
      </c>
      <c r="F116" s="28">
        <v>43469</v>
      </c>
      <c r="G116" s="4" t="s">
        <v>173</v>
      </c>
      <c r="H116" s="55"/>
      <c r="I116" s="4" t="s">
        <v>193</v>
      </c>
      <c r="J116" s="55"/>
      <c r="K116" s="4" t="s">
        <v>195</v>
      </c>
      <c r="L116" s="28">
        <v>43479</v>
      </c>
      <c r="M116" s="4">
        <f t="shared" si="1"/>
        <v>10</v>
      </c>
      <c r="N116" s="4" t="s">
        <v>299</v>
      </c>
      <c r="O116" s="4" t="s">
        <v>72</v>
      </c>
      <c r="P116" s="56" t="s">
        <v>344</v>
      </c>
      <c r="Q116" s="56" t="s">
        <v>343</v>
      </c>
    </row>
    <row r="117" spans="1:17" ht="15">
      <c r="A117" s="4"/>
      <c r="B117" s="4" t="s">
        <v>66</v>
      </c>
      <c r="C117" s="4" t="s">
        <v>64</v>
      </c>
      <c r="D117" s="4" t="s">
        <v>86</v>
      </c>
      <c r="E117" s="59" t="s">
        <v>159</v>
      </c>
      <c r="F117" s="28">
        <v>43476</v>
      </c>
      <c r="G117" s="4" t="s">
        <v>180</v>
      </c>
      <c r="H117" s="55"/>
      <c r="I117" s="4"/>
      <c r="J117" s="55"/>
      <c r="K117" s="4" t="s">
        <v>195</v>
      </c>
      <c r="L117" s="28">
        <v>43480</v>
      </c>
      <c r="M117" s="4">
        <f t="shared" si="1"/>
        <v>4</v>
      </c>
      <c r="N117" s="4" t="s">
        <v>302</v>
      </c>
      <c r="O117" s="4" t="s">
        <v>72</v>
      </c>
      <c r="P117" s="56" t="s">
        <v>344</v>
      </c>
      <c r="Q117" s="56" t="s">
        <v>343</v>
      </c>
    </row>
    <row r="118" spans="1:17" ht="15">
      <c r="A118" s="4"/>
      <c r="B118" s="4" t="s">
        <v>66</v>
      </c>
      <c r="C118" s="4" t="s">
        <v>64</v>
      </c>
      <c r="D118" s="4" t="s">
        <v>86</v>
      </c>
      <c r="E118" s="59" t="s">
        <v>160</v>
      </c>
      <c r="F118" s="28">
        <v>43476</v>
      </c>
      <c r="G118" s="4" t="s">
        <v>181</v>
      </c>
      <c r="H118" s="55"/>
      <c r="I118" s="4" t="s">
        <v>193</v>
      </c>
      <c r="J118" s="55"/>
      <c r="K118" s="4" t="s">
        <v>195</v>
      </c>
      <c r="L118" s="28">
        <v>43480</v>
      </c>
      <c r="M118" s="4">
        <f t="shared" si="1"/>
        <v>4</v>
      </c>
      <c r="N118" s="4" t="s">
        <v>305</v>
      </c>
      <c r="O118" s="4" t="s">
        <v>72</v>
      </c>
      <c r="P118" s="56" t="s">
        <v>344</v>
      </c>
      <c r="Q118" s="56" t="s">
        <v>343</v>
      </c>
    </row>
    <row r="119" spans="1:17" ht="15">
      <c r="A119" s="4"/>
      <c r="B119" s="4" t="s">
        <v>66</v>
      </c>
      <c r="C119" s="4" t="s">
        <v>64</v>
      </c>
      <c r="D119" s="4" t="s">
        <v>86</v>
      </c>
      <c r="E119" s="59" t="s">
        <v>161</v>
      </c>
      <c r="F119" s="28">
        <v>43476</v>
      </c>
      <c r="G119" s="4" t="s">
        <v>182</v>
      </c>
      <c r="H119" s="55"/>
      <c r="I119" s="4" t="s">
        <v>193</v>
      </c>
      <c r="J119" s="55"/>
      <c r="K119" s="4" t="s">
        <v>195</v>
      </c>
      <c r="L119" s="28">
        <v>43480</v>
      </c>
      <c r="M119" s="4">
        <f t="shared" si="1"/>
        <v>4</v>
      </c>
      <c r="N119" s="4" t="s">
        <v>301</v>
      </c>
      <c r="O119" s="4" t="s">
        <v>72</v>
      </c>
      <c r="P119" s="56" t="s">
        <v>344</v>
      </c>
      <c r="Q119" s="56" t="s">
        <v>343</v>
      </c>
    </row>
    <row r="120" spans="1:17" ht="15">
      <c r="A120" s="4"/>
      <c r="B120" s="4" t="s">
        <v>66</v>
      </c>
      <c r="C120" s="4" t="s">
        <v>64</v>
      </c>
      <c r="D120" s="4" t="s">
        <v>86</v>
      </c>
      <c r="E120" s="59" t="s">
        <v>162</v>
      </c>
      <c r="F120" s="28">
        <v>43476</v>
      </c>
      <c r="G120" s="4" t="s">
        <v>183</v>
      </c>
      <c r="H120" s="55"/>
      <c r="I120" s="4" t="s">
        <v>193</v>
      </c>
      <c r="J120" s="55"/>
      <c r="K120" s="4" t="s">
        <v>195</v>
      </c>
      <c r="L120" s="28">
        <v>43480</v>
      </c>
      <c r="M120" s="4">
        <f t="shared" si="1"/>
        <v>4</v>
      </c>
      <c r="N120" s="4" t="s">
        <v>301</v>
      </c>
      <c r="O120" s="4" t="s">
        <v>72</v>
      </c>
      <c r="P120" s="56" t="s">
        <v>344</v>
      </c>
      <c r="Q120" s="56" t="s">
        <v>343</v>
      </c>
    </row>
    <row r="121" spans="1:17" ht="15">
      <c r="A121" s="4"/>
      <c r="B121" s="4" t="s">
        <v>66</v>
      </c>
      <c r="C121" s="4" t="s">
        <v>64</v>
      </c>
      <c r="D121" s="4" t="s">
        <v>86</v>
      </c>
      <c r="E121" s="59" t="s">
        <v>163</v>
      </c>
      <c r="F121" s="28">
        <v>43476</v>
      </c>
      <c r="G121" s="4" t="s">
        <v>184</v>
      </c>
      <c r="H121" s="55"/>
      <c r="I121" s="4" t="s">
        <v>193</v>
      </c>
      <c r="J121" s="55"/>
      <c r="K121" s="4" t="s">
        <v>195</v>
      </c>
      <c r="L121" s="28">
        <v>43481</v>
      </c>
      <c r="M121" s="4">
        <f t="shared" si="1"/>
        <v>5</v>
      </c>
      <c r="N121" s="4" t="s">
        <v>302</v>
      </c>
      <c r="O121" s="4" t="s">
        <v>72</v>
      </c>
      <c r="P121" s="56" t="s">
        <v>344</v>
      </c>
      <c r="Q121" s="56" t="s">
        <v>343</v>
      </c>
    </row>
    <row r="122" spans="1:17" ht="15">
      <c r="A122" s="4"/>
      <c r="B122" s="4" t="s">
        <v>66</v>
      </c>
      <c r="C122" s="4" t="s">
        <v>64</v>
      </c>
      <c r="D122" s="4" t="s">
        <v>86</v>
      </c>
      <c r="E122" s="59" t="s">
        <v>164</v>
      </c>
      <c r="F122" s="28">
        <v>43476</v>
      </c>
      <c r="G122" s="4" t="s">
        <v>185</v>
      </c>
      <c r="H122" s="55"/>
      <c r="I122" s="4" t="s">
        <v>193</v>
      </c>
      <c r="J122" s="55"/>
      <c r="K122" s="4" t="s">
        <v>195</v>
      </c>
      <c r="L122" s="28">
        <v>43481</v>
      </c>
      <c r="M122" s="4">
        <f t="shared" si="1"/>
        <v>5</v>
      </c>
      <c r="N122" s="4" t="s">
        <v>302</v>
      </c>
      <c r="O122" s="4" t="s">
        <v>72</v>
      </c>
      <c r="P122" s="56" t="s">
        <v>344</v>
      </c>
      <c r="Q122" s="56" t="s">
        <v>343</v>
      </c>
    </row>
    <row r="123" spans="1:17" ht="15">
      <c r="A123" s="4"/>
      <c r="B123" s="4" t="s">
        <v>66</v>
      </c>
      <c r="C123" s="4" t="s">
        <v>64</v>
      </c>
      <c r="D123" s="4" t="s">
        <v>86</v>
      </c>
      <c r="E123" s="59" t="s">
        <v>165</v>
      </c>
      <c r="F123" s="28">
        <v>43476</v>
      </c>
      <c r="G123" s="4" t="s">
        <v>186</v>
      </c>
      <c r="H123" s="55"/>
      <c r="I123" s="4" t="s">
        <v>193</v>
      </c>
      <c r="J123" s="55"/>
      <c r="K123" s="4" t="s">
        <v>195</v>
      </c>
      <c r="L123" s="28">
        <v>43481</v>
      </c>
      <c r="M123" s="4">
        <f t="shared" si="1"/>
        <v>5</v>
      </c>
      <c r="N123" s="4" t="s">
        <v>302</v>
      </c>
      <c r="O123" s="4" t="s">
        <v>72</v>
      </c>
      <c r="P123" s="56" t="s">
        <v>344</v>
      </c>
      <c r="Q123" s="56" t="s">
        <v>343</v>
      </c>
    </row>
    <row r="124" spans="1:17" ht="15">
      <c r="A124" s="4"/>
      <c r="B124" s="4" t="s">
        <v>66</v>
      </c>
      <c r="C124" s="4" t="s">
        <v>64</v>
      </c>
      <c r="D124" s="4" t="s">
        <v>86</v>
      </c>
      <c r="E124" s="59" t="s">
        <v>166</v>
      </c>
      <c r="F124" s="28">
        <v>43483</v>
      </c>
      <c r="G124" s="4" t="s">
        <v>187</v>
      </c>
      <c r="H124" s="55"/>
      <c r="I124" s="4" t="s">
        <v>193</v>
      </c>
      <c r="J124" s="55"/>
      <c r="K124" s="4" t="s">
        <v>195</v>
      </c>
      <c r="L124" s="28">
        <v>43486</v>
      </c>
      <c r="M124" s="4">
        <f t="shared" si="1"/>
        <v>3</v>
      </c>
      <c r="N124" s="4" t="s">
        <v>305</v>
      </c>
      <c r="O124" s="4" t="s">
        <v>72</v>
      </c>
      <c r="P124" s="56" t="s">
        <v>344</v>
      </c>
      <c r="Q124" s="56" t="s">
        <v>343</v>
      </c>
    </row>
    <row r="125" spans="1:17" ht="15">
      <c r="A125" s="4"/>
      <c r="B125" s="4" t="s">
        <v>66</v>
      </c>
      <c r="C125" s="4" t="s">
        <v>64</v>
      </c>
      <c r="D125" s="4" t="s">
        <v>86</v>
      </c>
      <c r="E125" s="59" t="s">
        <v>167</v>
      </c>
      <c r="F125" s="28">
        <v>43483</v>
      </c>
      <c r="G125" s="4" t="s">
        <v>188</v>
      </c>
      <c r="H125" s="55"/>
      <c r="I125" s="4" t="s">
        <v>193</v>
      </c>
      <c r="J125" s="55"/>
      <c r="K125" s="4" t="s">
        <v>195</v>
      </c>
      <c r="L125" s="28">
        <v>43486</v>
      </c>
      <c r="M125" s="4">
        <f t="shared" si="1"/>
        <v>3</v>
      </c>
      <c r="N125" s="4" t="s">
        <v>301</v>
      </c>
      <c r="O125" s="4" t="s">
        <v>72</v>
      </c>
      <c r="P125" s="56" t="s">
        <v>344</v>
      </c>
      <c r="Q125" s="56" t="s">
        <v>343</v>
      </c>
    </row>
    <row r="126" spans="1:17" ht="15">
      <c r="A126" s="4"/>
      <c r="B126" s="4" t="s">
        <v>66</v>
      </c>
      <c r="C126" s="4" t="s">
        <v>64</v>
      </c>
      <c r="D126" s="4" t="s">
        <v>86</v>
      </c>
      <c r="E126" s="59" t="s">
        <v>168</v>
      </c>
      <c r="F126" s="28">
        <v>43488</v>
      </c>
      <c r="G126" s="4" t="s">
        <v>341</v>
      </c>
      <c r="H126" s="55"/>
      <c r="I126" s="4" t="s">
        <v>193</v>
      </c>
      <c r="J126" s="55"/>
      <c r="K126" s="4" t="s">
        <v>195</v>
      </c>
      <c r="L126" s="28">
        <v>43489</v>
      </c>
      <c r="M126" s="4">
        <f t="shared" si="1"/>
        <v>1</v>
      </c>
      <c r="N126" s="4" t="s">
        <v>300</v>
      </c>
      <c r="O126" s="4" t="s">
        <v>72</v>
      </c>
      <c r="P126" s="56" t="s">
        <v>344</v>
      </c>
      <c r="Q126" s="56" t="s">
        <v>343</v>
      </c>
    </row>
    <row r="127" spans="1:17" ht="15">
      <c r="A127" s="4"/>
      <c r="B127" s="4" t="s">
        <v>66</v>
      </c>
      <c r="C127" s="4" t="s">
        <v>64</v>
      </c>
      <c r="D127" s="4" t="s">
        <v>86</v>
      </c>
      <c r="E127" s="59" t="s">
        <v>169</v>
      </c>
      <c r="F127" s="28">
        <v>43538</v>
      </c>
      <c r="G127" s="4" t="s">
        <v>182</v>
      </c>
      <c r="H127" s="55"/>
      <c r="I127" s="4" t="s">
        <v>193</v>
      </c>
      <c r="J127" s="55"/>
      <c r="K127" s="4" t="s">
        <v>195</v>
      </c>
      <c r="L127" s="28">
        <v>43539</v>
      </c>
      <c r="M127" s="4">
        <f t="shared" si="1"/>
        <v>1</v>
      </c>
      <c r="N127" s="4" t="s">
        <v>301</v>
      </c>
      <c r="O127" s="4" t="s">
        <v>72</v>
      </c>
      <c r="P127" s="56" t="s">
        <v>344</v>
      </c>
      <c r="Q127" s="56" t="s">
        <v>343</v>
      </c>
    </row>
    <row r="128" spans="1:17" ht="15">
      <c r="A128" s="4"/>
      <c r="B128" s="4" t="s">
        <v>66</v>
      </c>
      <c r="C128" s="4" t="s">
        <v>64</v>
      </c>
      <c r="D128" s="4" t="s">
        <v>86</v>
      </c>
      <c r="E128" s="59" t="s">
        <v>192</v>
      </c>
      <c r="F128" s="28">
        <v>43538</v>
      </c>
      <c r="G128" s="4" t="s">
        <v>342</v>
      </c>
      <c r="H128" s="55"/>
      <c r="I128" s="4" t="s">
        <v>193</v>
      </c>
      <c r="J128" s="55"/>
      <c r="K128" s="4" t="s">
        <v>195</v>
      </c>
      <c r="L128" s="28">
        <v>43539</v>
      </c>
      <c r="M128" s="4">
        <f t="shared" si="1"/>
        <v>1</v>
      </c>
      <c r="N128" s="4" t="s">
        <v>305</v>
      </c>
      <c r="O128" s="4" t="s">
        <v>72</v>
      </c>
      <c r="P128" s="56" t="s">
        <v>344</v>
      </c>
      <c r="Q128" s="56" t="s">
        <v>343</v>
      </c>
    </row>
    <row r="129" spans="1:14" ht="15">
      <c r="A129" s="4"/>
      <c r="B129" s="4" t="s">
        <v>66</v>
      </c>
      <c r="C129" s="4" t="s">
        <v>64</v>
      </c>
      <c r="D129" s="4"/>
      <c r="E129" s="4"/>
      <c r="F129" s="4"/>
      <c r="G129" s="4"/>
      <c r="H129" s="4"/>
      <c r="I129" s="4"/>
      <c r="J129" s="4"/>
      <c r="K129" s="4"/>
      <c r="L129" s="4"/>
      <c r="M129" s="4">
        <f t="shared" si="1"/>
      </c>
      <c r="N129" s="4"/>
    </row>
    <row r="130" spans="1:14" ht="15">
      <c r="A130" s="4"/>
      <c r="B130" s="4" t="s">
        <v>66</v>
      </c>
      <c r="C130" s="4" t="s">
        <v>64</v>
      </c>
      <c r="D130" s="4"/>
      <c r="E130" s="4"/>
      <c r="F130" s="4"/>
      <c r="G130" s="4"/>
      <c r="H130" s="4"/>
      <c r="I130" s="4"/>
      <c r="J130" s="4"/>
      <c r="K130" s="4"/>
      <c r="L130" s="4"/>
      <c r="M130" s="4">
        <f t="shared" si="1"/>
      </c>
      <c r="N130" s="4"/>
    </row>
    <row r="131" spans="1:14" ht="15">
      <c r="A131" s="4"/>
      <c r="B131" s="4" t="s">
        <v>66</v>
      </c>
      <c r="C131" s="4" t="s">
        <v>64</v>
      </c>
      <c r="D131" s="4"/>
      <c r="E131" s="4"/>
      <c r="F131" s="4"/>
      <c r="G131" s="4"/>
      <c r="H131" s="4"/>
      <c r="I131" s="4"/>
      <c r="J131" s="4"/>
      <c r="K131" s="4"/>
      <c r="L131" s="4"/>
      <c r="M131" s="4">
        <f aca="true" t="shared" si="2" ref="M131:M194">IF(L131="","",+L131-F131)</f>
      </c>
      <c r="N131" s="4"/>
    </row>
    <row r="132" spans="1:14" ht="15">
      <c r="A132" s="4"/>
      <c r="B132" s="4" t="s">
        <v>66</v>
      </c>
      <c r="C132" s="4" t="s">
        <v>64</v>
      </c>
      <c r="D132" s="4"/>
      <c r="E132" s="4"/>
      <c r="F132" s="4"/>
      <c r="G132" s="4"/>
      <c r="H132" s="4"/>
      <c r="I132" s="4"/>
      <c r="J132" s="4"/>
      <c r="K132" s="4"/>
      <c r="L132" s="4"/>
      <c r="M132" s="4">
        <f t="shared" si="2"/>
      </c>
      <c r="N132" s="4"/>
    </row>
    <row r="133" spans="1:14" ht="15">
      <c r="A133" s="4"/>
      <c r="B133" s="4" t="s">
        <v>66</v>
      </c>
      <c r="C133" s="4" t="s">
        <v>64</v>
      </c>
      <c r="D133" s="4"/>
      <c r="E133" s="4"/>
      <c r="F133" s="4"/>
      <c r="G133" s="4"/>
      <c r="H133" s="4"/>
      <c r="I133" s="4"/>
      <c r="J133" s="4"/>
      <c r="K133" s="4"/>
      <c r="L133" s="4"/>
      <c r="M133" s="4">
        <f t="shared" si="2"/>
      </c>
      <c r="N133" s="4"/>
    </row>
    <row r="134" spans="1:14" ht="15">
      <c r="A134" s="4"/>
      <c r="B134" s="4" t="s">
        <v>66</v>
      </c>
      <c r="C134" s="4" t="s">
        <v>64</v>
      </c>
      <c r="D134" s="4"/>
      <c r="E134" s="4"/>
      <c r="F134" s="4"/>
      <c r="G134" s="4"/>
      <c r="H134" s="4"/>
      <c r="I134" s="4"/>
      <c r="J134" s="4"/>
      <c r="K134" s="4"/>
      <c r="L134" s="4"/>
      <c r="M134" s="4">
        <f t="shared" si="2"/>
      </c>
      <c r="N134" s="4"/>
    </row>
    <row r="135" spans="1:14" ht="15">
      <c r="A135" s="4"/>
      <c r="B135" s="4" t="s">
        <v>66</v>
      </c>
      <c r="C135" s="4" t="s">
        <v>64</v>
      </c>
      <c r="D135" s="4"/>
      <c r="E135" s="4"/>
      <c r="F135" s="4"/>
      <c r="G135" s="4"/>
      <c r="H135" s="4"/>
      <c r="I135" s="4"/>
      <c r="J135" s="4"/>
      <c r="K135" s="4"/>
      <c r="L135" s="4"/>
      <c r="M135" s="4">
        <f t="shared" si="2"/>
      </c>
      <c r="N135" s="4"/>
    </row>
    <row r="136" spans="1:14" ht="15">
      <c r="A136" s="4"/>
      <c r="B136" s="4" t="s">
        <v>66</v>
      </c>
      <c r="C136" s="4" t="s">
        <v>64</v>
      </c>
      <c r="D136" s="4"/>
      <c r="E136" s="4"/>
      <c r="F136" s="4"/>
      <c r="G136" s="4"/>
      <c r="H136" s="4"/>
      <c r="I136" s="4"/>
      <c r="J136" s="4"/>
      <c r="K136" s="4"/>
      <c r="L136" s="4"/>
      <c r="M136" s="4">
        <f t="shared" si="2"/>
      </c>
      <c r="N136" s="4"/>
    </row>
    <row r="137" spans="1:14" ht="15">
      <c r="A137" s="4"/>
      <c r="B137" s="4" t="s">
        <v>66</v>
      </c>
      <c r="C137" s="4" t="s">
        <v>64</v>
      </c>
      <c r="D137" s="4"/>
      <c r="E137" s="4"/>
      <c r="F137" s="4"/>
      <c r="G137" s="4"/>
      <c r="H137" s="4"/>
      <c r="I137" s="4"/>
      <c r="J137" s="4"/>
      <c r="K137" s="4"/>
      <c r="L137" s="4"/>
      <c r="M137" s="4">
        <f t="shared" si="2"/>
      </c>
      <c r="N137" s="4"/>
    </row>
    <row r="138" spans="1:14" ht="15">
      <c r="A138" s="4"/>
      <c r="B138" s="4" t="s">
        <v>66</v>
      </c>
      <c r="C138" s="4" t="s">
        <v>64</v>
      </c>
      <c r="D138" s="4"/>
      <c r="E138" s="4"/>
      <c r="F138" s="4"/>
      <c r="G138" s="4"/>
      <c r="H138" s="4"/>
      <c r="I138" s="4"/>
      <c r="J138" s="4"/>
      <c r="K138" s="4"/>
      <c r="L138" s="4"/>
      <c r="M138" s="4">
        <f t="shared" si="2"/>
      </c>
      <c r="N138" s="4"/>
    </row>
    <row r="139" spans="1:14" ht="15">
      <c r="A139" s="4"/>
      <c r="B139" s="4" t="s">
        <v>66</v>
      </c>
      <c r="C139" s="4" t="s">
        <v>64</v>
      </c>
      <c r="D139" s="4"/>
      <c r="E139" s="4"/>
      <c r="F139" s="4"/>
      <c r="G139" s="4"/>
      <c r="H139" s="4"/>
      <c r="I139" s="4"/>
      <c r="J139" s="4"/>
      <c r="K139" s="4"/>
      <c r="L139" s="4"/>
      <c r="M139" s="4">
        <f t="shared" si="2"/>
      </c>
      <c r="N139" s="4"/>
    </row>
    <row r="140" spans="1:14" ht="15">
      <c r="A140" s="4"/>
      <c r="B140" s="4" t="s">
        <v>66</v>
      </c>
      <c r="C140" s="4" t="s">
        <v>64</v>
      </c>
      <c r="D140" s="4"/>
      <c r="E140" s="4"/>
      <c r="F140" s="4"/>
      <c r="G140" s="4"/>
      <c r="H140" s="4"/>
      <c r="I140" s="4"/>
      <c r="J140" s="4"/>
      <c r="K140" s="4"/>
      <c r="L140" s="4"/>
      <c r="M140" s="4">
        <f t="shared" si="2"/>
      </c>
      <c r="N140" s="4"/>
    </row>
    <row r="141" spans="1:14" ht="15">
      <c r="A141" s="4"/>
      <c r="B141" s="4" t="s">
        <v>66</v>
      </c>
      <c r="C141" s="4" t="s">
        <v>64</v>
      </c>
      <c r="D141" s="4"/>
      <c r="E141" s="4"/>
      <c r="F141" s="4"/>
      <c r="G141" s="4"/>
      <c r="H141" s="4"/>
      <c r="I141" s="4"/>
      <c r="J141" s="4"/>
      <c r="K141" s="4"/>
      <c r="L141" s="4"/>
      <c r="M141" s="4">
        <f t="shared" si="2"/>
      </c>
      <c r="N141" s="4"/>
    </row>
    <row r="142" spans="1:14" ht="15">
      <c r="A142" s="4"/>
      <c r="B142" s="4" t="s">
        <v>66</v>
      </c>
      <c r="C142" s="4" t="s">
        <v>64</v>
      </c>
      <c r="D142" s="4"/>
      <c r="E142" s="4"/>
      <c r="F142" s="4"/>
      <c r="G142" s="4"/>
      <c r="H142" s="4"/>
      <c r="I142" s="4"/>
      <c r="J142" s="4"/>
      <c r="K142" s="4"/>
      <c r="L142" s="4"/>
      <c r="M142" s="4">
        <f t="shared" si="2"/>
      </c>
      <c r="N142" s="4"/>
    </row>
    <row r="143" spans="1:14" ht="15">
      <c r="A143" s="4"/>
      <c r="B143" s="4" t="s">
        <v>66</v>
      </c>
      <c r="C143" s="4" t="s">
        <v>64</v>
      </c>
      <c r="D143" s="4"/>
      <c r="E143" s="4"/>
      <c r="F143" s="4"/>
      <c r="G143" s="4"/>
      <c r="H143" s="4"/>
      <c r="I143" s="4"/>
      <c r="J143" s="4"/>
      <c r="K143" s="4"/>
      <c r="L143" s="4"/>
      <c r="M143" s="4">
        <f t="shared" si="2"/>
      </c>
      <c r="N143" s="4"/>
    </row>
    <row r="144" spans="1:14" ht="15">
      <c r="A144" s="4"/>
      <c r="B144" s="4" t="s">
        <v>66</v>
      </c>
      <c r="C144" s="4" t="s">
        <v>64</v>
      </c>
      <c r="D144" s="4"/>
      <c r="E144" s="4"/>
      <c r="F144" s="4"/>
      <c r="G144" s="4"/>
      <c r="H144" s="4"/>
      <c r="I144" s="4"/>
      <c r="J144" s="4"/>
      <c r="K144" s="4"/>
      <c r="L144" s="4"/>
      <c r="M144" s="4">
        <f t="shared" si="2"/>
      </c>
      <c r="N144" s="4"/>
    </row>
    <row r="145" spans="1:13" ht="15">
      <c r="A145" s="4" t="s">
        <v>62</v>
      </c>
      <c r="B145" s="4" t="s">
        <v>66</v>
      </c>
      <c r="C145" s="4" t="s">
        <v>64</v>
      </c>
      <c r="J145" s="56"/>
      <c r="M145" s="4">
        <f t="shared" si="2"/>
      </c>
    </row>
    <row r="146" spans="1:13" ht="15">
      <c r="A146" s="4" t="s">
        <v>62</v>
      </c>
      <c r="B146" s="4" t="s">
        <v>66</v>
      </c>
      <c r="C146" s="4" t="s">
        <v>64</v>
      </c>
      <c r="J146" s="56"/>
      <c r="M146" s="4">
        <f t="shared" si="2"/>
      </c>
    </row>
    <row r="147" spans="1:13" ht="15">
      <c r="A147" s="4" t="s">
        <v>62</v>
      </c>
      <c r="B147" s="4" t="s">
        <v>66</v>
      </c>
      <c r="C147" s="4" t="s">
        <v>64</v>
      </c>
      <c r="J147" s="56"/>
      <c r="M147" s="4">
        <f t="shared" si="2"/>
      </c>
    </row>
    <row r="148" spans="1:13" ht="15">
      <c r="A148" s="4" t="s">
        <v>62</v>
      </c>
      <c r="B148" s="4" t="s">
        <v>66</v>
      </c>
      <c r="C148" s="4" t="s">
        <v>64</v>
      </c>
      <c r="J148" s="56"/>
      <c r="M148" s="4">
        <f t="shared" si="2"/>
      </c>
    </row>
    <row r="149" spans="1:13" ht="15">
      <c r="A149" s="4" t="s">
        <v>62</v>
      </c>
      <c r="B149" s="4" t="s">
        <v>66</v>
      </c>
      <c r="C149" s="4" t="s">
        <v>64</v>
      </c>
      <c r="J149" s="56"/>
      <c r="M149" s="4">
        <f t="shared" si="2"/>
      </c>
    </row>
    <row r="150" spans="1:13" ht="15">
      <c r="A150" s="4" t="s">
        <v>62</v>
      </c>
      <c r="B150" s="4" t="s">
        <v>66</v>
      </c>
      <c r="C150" s="4" t="s">
        <v>64</v>
      </c>
      <c r="J150" s="56"/>
      <c r="M150" s="4">
        <f t="shared" si="2"/>
      </c>
    </row>
    <row r="151" spans="1:13" ht="15">
      <c r="A151" s="4" t="s">
        <v>62</v>
      </c>
      <c r="B151" s="4" t="s">
        <v>66</v>
      </c>
      <c r="C151" s="4" t="s">
        <v>64</v>
      </c>
      <c r="M151" s="4">
        <f t="shared" si="2"/>
      </c>
    </row>
    <row r="152" spans="1:13" ht="15">
      <c r="A152" s="4" t="s">
        <v>62</v>
      </c>
      <c r="B152" s="4" t="s">
        <v>66</v>
      </c>
      <c r="C152" s="4" t="s">
        <v>64</v>
      </c>
      <c r="M152" s="4">
        <f t="shared" si="2"/>
      </c>
    </row>
    <row r="153" spans="1:13" ht="15">
      <c r="A153" s="4" t="s">
        <v>62</v>
      </c>
      <c r="B153" s="4" t="s">
        <v>66</v>
      </c>
      <c r="C153" s="4" t="s">
        <v>64</v>
      </c>
      <c r="M153" s="4">
        <f t="shared" si="2"/>
      </c>
    </row>
    <row r="154" spans="1:13" ht="15">
      <c r="A154" s="4" t="s">
        <v>62</v>
      </c>
      <c r="B154" s="4" t="s">
        <v>66</v>
      </c>
      <c r="C154" s="4" t="s">
        <v>64</v>
      </c>
      <c r="M154" s="4">
        <f t="shared" si="2"/>
      </c>
    </row>
    <row r="155" spans="1:13" ht="15">
      <c r="A155" s="4" t="s">
        <v>62</v>
      </c>
      <c r="B155" s="4" t="s">
        <v>66</v>
      </c>
      <c r="C155" s="4" t="s">
        <v>64</v>
      </c>
      <c r="M155" s="4">
        <f t="shared" si="2"/>
      </c>
    </row>
    <row r="156" spans="1:13" ht="15">
      <c r="A156" s="4" t="s">
        <v>62</v>
      </c>
      <c r="B156" s="4" t="s">
        <v>66</v>
      </c>
      <c r="C156" s="4" t="s">
        <v>64</v>
      </c>
      <c r="M156" s="4">
        <f t="shared" si="2"/>
      </c>
    </row>
    <row r="157" spans="1:13" ht="15">
      <c r="A157" s="4" t="s">
        <v>62</v>
      </c>
      <c r="B157" s="4" t="s">
        <v>66</v>
      </c>
      <c r="C157" s="4" t="s">
        <v>64</v>
      </c>
      <c r="M157" s="4">
        <f t="shared" si="2"/>
      </c>
    </row>
    <row r="158" spans="1:13" ht="15">
      <c r="A158" s="4" t="s">
        <v>62</v>
      </c>
      <c r="B158" s="4" t="s">
        <v>66</v>
      </c>
      <c r="C158" s="4" t="s">
        <v>64</v>
      </c>
      <c r="M158" s="4">
        <f t="shared" si="2"/>
      </c>
    </row>
    <row r="159" spans="1:13" ht="15">
      <c r="A159" s="4" t="s">
        <v>62</v>
      </c>
      <c r="B159" s="4" t="s">
        <v>66</v>
      </c>
      <c r="C159" s="4" t="s">
        <v>64</v>
      </c>
      <c r="M159" s="4">
        <f t="shared" si="2"/>
      </c>
    </row>
    <row r="160" spans="1:13" ht="15">
      <c r="A160" s="4" t="s">
        <v>62</v>
      </c>
      <c r="B160" s="4" t="s">
        <v>66</v>
      </c>
      <c r="C160" s="4" t="s">
        <v>64</v>
      </c>
      <c r="M160" s="4">
        <f t="shared" si="2"/>
      </c>
    </row>
    <row r="161" spans="1:13" ht="15">
      <c r="A161" s="4" t="s">
        <v>62</v>
      </c>
      <c r="B161" s="4" t="s">
        <v>66</v>
      </c>
      <c r="C161" s="4" t="s">
        <v>64</v>
      </c>
      <c r="M161" s="4">
        <f t="shared" si="2"/>
      </c>
    </row>
    <row r="162" spans="1:13" ht="15">
      <c r="A162" s="4" t="s">
        <v>62</v>
      </c>
      <c r="B162" s="4" t="s">
        <v>66</v>
      </c>
      <c r="C162" s="4" t="s">
        <v>64</v>
      </c>
      <c r="M162" s="4">
        <f t="shared" si="2"/>
      </c>
    </row>
    <row r="163" spans="1:13" ht="15">
      <c r="A163" s="4" t="s">
        <v>62</v>
      </c>
      <c r="B163" s="4" t="s">
        <v>66</v>
      </c>
      <c r="C163" s="4" t="s">
        <v>64</v>
      </c>
      <c r="M163" s="4">
        <f t="shared" si="2"/>
      </c>
    </row>
    <row r="164" spans="1:13" ht="15">
      <c r="A164" s="4" t="s">
        <v>62</v>
      </c>
      <c r="B164" s="4" t="s">
        <v>66</v>
      </c>
      <c r="C164" s="4" t="s">
        <v>64</v>
      </c>
      <c r="M164" s="4">
        <f t="shared" si="2"/>
      </c>
    </row>
    <row r="165" spans="1:13" ht="15">
      <c r="A165" s="4" t="s">
        <v>62</v>
      </c>
      <c r="B165" s="4" t="s">
        <v>66</v>
      </c>
      <c r="C165" s="4" t="s">
        <v>64</v>
      </c>
      <c r="M165" s="4">
        <f t="shared" si="2"/>
      </c>
    </row>
    <row r="166" spans="1:13" ht="15">
      <c r="A166" s="4" t="s">
        <v>62</v>
      </c>
      <c r="B166" s="4" t="s">
        <v>66</v>
      </c>
      <c r="C166" s="4" t="s">
        <v>64</v>
      </c>
      <c r="M166" s="4">
        <f t="shared" si="2"/>
      </c>
    </row>
    <row r="167" spans="1:13" ht="15">
      <c r="A167" s="4" t="s">
        <v>62</v>
      </c>
      <c r="B167" s="4" t="s">
        <v>66</v>
      </c>
      <c r="C167" s="4" t="s">
        <v>64</v>
      </c>
      <c r="M167" s="4">
        <f t="shared" si="2"/>
      </c>
    </row>
    <row r="168" spans="1:13" ht="15">
      <c r="A168" s="4" t="s">
        <v>62</v>
      </c>
      <c r="B168" s="4" t="s">
        <v>66</v>
      </c>
      <c r="C168" s="4" t="s">
        <v>64</v>
      </c>
      <c r="M168" s="4">
        <f t="shared" si="2"/>
      </c>
    </row>
    <row r="169" spans="1:13" ht="15">
      <c r="A169" s="4" t="s">
        <v>62</v>
      </c>
      <c r="B169" s="4" t="s">
        <v>66</v>
      </c>
      <c r="C169" s="4" t="s">
        <v>64</v>
      </c>
      <c r="M169" s="4">
        <f t="shared" si="2"/>
      </c>
    </row>
    <row r="170" spans="1:13" ht="15">
      <c r="A170" s="4" t="s">
        <v>62</v>
      </c>
      <c r="B170" s="4" t="s">
        <v>66</v>
      </c>
      <c r="C170" s="4" t="s">
        <v>64</v>
      </c>
      <c r="M170" s="4">
        <f t="shared" si="2"/>
      </c>
    </row>
    <row r="171" spans="1:13" ht="15">
      <c r="A171" s="4" t="s">
        <v>62</v>
      </c>
      <c r="B171" s="4" t="s">
        <v>66</v>
      </c>
      <c r="C171" s="4" t="s">
        <v>64</v>
      </c>
      <c r="M171" s="4">
        <f t="shared" si="2"/>
      </c>
    </row>
    <row r="172" spans="1:13" ht="15">
      <c r="A172" s="4" t="s">
        <v>62</v>
      </c>
      <c r="B172" s="4" t="s">
        <v>66</v>
      </c>
      <c r="C172" s="4" t="s">
        <v>64</v>
      </c>
      <c r="M172" s="4">
        <f t="shared" si="2"/>
      </c>
    </row>
    <row r="173" spans="1:13" ht="15">
      <c r="A173" s="4" t="s">
        <v>62</v>
      </c>
      <c r="B173" s="4" t="s">
        <v>66</v>
      </c>
      <c r="C173" s="4" t="s">
        <v>64</v>
      </c>
      <c r="M173" s="4">
        <f t="shared" si="2"/>
      </c>
    </row>
    <row r="174" spans="1:13" ht="15">
      <c r="A174" s="4" t="s">
        <v>62</v>
      </c>
      <c r="B174" s="4" t="s">
        <v>66</v>
      </c>
      <c r="C174" s="4" t="s">
        <v>64</v>
      </c>
      <c r="M174" s="4">
        <f t="shared" si="2"/>
      </c>
    </row>
    <row r="175" spans="1:13" ht="15">
      <c r="A175" s="4" t="s">
        <v>62</v>
      </c>
      <c r="B175" s="4" t="s">
        <v>66</v>
      </c>
      <c r="C175" s="4" t="s">
        <v>64</v>
      </c>
      <c r="M175" s="4">
        <f t="shared" si="2"/>
      </c>
    </row>
    <row r="176" spans="1:13" ht="15">
      <c r="A176" s="4" t="s">
        <v>62</v>
      </c>
      <c r="B176" s="4" t="s">
        <v>66</v>
      </c>
      <c r="C176" s="4" t="s">
        <v>64</v>
      </c>
      <c r="M176" s="4">
        <f t="shared" si="2"/>
      </c>
    </row>
    <row r="177" spans="1:13" ht="15">
      <c r="A177" s="4" t="s">
        <v>62</v>
      </c>
      <c r="B177" s="4" t="s">
        <v>66</v>
      </c>
      <c r="C177" s="4" t="s">
        <v>64</v>
      </c>
      <c r="M177" s="4">
        <f t="shared" si="2"/>
      </c>
    </row>
    <row r="178" spans="1:13" ht="15">
      <c r="A178" s="4" t="s">
        <v>62</v>
      </c>
      <c r="B178" s="4" t="s">
        <v>66</v>
      </c>
      <c r="C178" s="4" t="s">
        <v>64</v>
      </c>
      <c r="M178" s="4">
        <f t="shared" si="2"/>
      </c>
    </row>
    <row r="179" spans="1:13" ht="15">
      <c r="A179" s="4" t="s">
        <v>62</v>
      </c>
      <c r="B179" s="4" t="s">
        <v>66</v>
      </c>
      <c r="C179" s="4" t="s">
        <v>64</v>
      </c>
      <c r="M179" s="4">
        <f t="shared" si="2"/>
      </c>
    </row>
    <row r="180" spans="1:13" ht="15">
      <c r="A180" s="4" t="s">
        <v>62</v>
      </c>
      <c r="B180" s="4" t="s">
        <v>66</v>
      </c>
      <c r="C180" s="4" t="s">
        <v>64</v>
      </c>
      <c r="M180" s="4">
        <f t="shared" si="2"/>
      </c>
    </row>
    <row r="181" spans="1:13" ht="15">
      <c r="A181" s="4" t="s">
        <v>62</v>
      </c>
      <c r="B181" s="4" t="s">
        <v>66</v>
      </c>
      <c r="C181" s="4" t="s">
        <v>64</v>
      </c>
      <c r="M181" s="4">
        <f t="shared" si="2"/>
      </c>
    </row>
    <row r="182" spans="1:13" ht="15">
      <c r="A182" s="4" t="s">
        <v>62</v>
      </c>
      <c r="B182" s="4" t="s">
        <v>66</v>
      </c>
      <c r="C182" s="4" t="s">
        <v>64</v>
      </c>
      <c r="M182" s="4">
        <f t="shared" si="2"/>
      </c>
    </row>
    <row r="183" spans="1:13" ht="15">
      <c r="A183" s="4" t="s">
        <v>62</v>
      </c>
      <c r="B183" s="4" t="s">
        <v>66</v>
      </c>
      <c r="C183" s="4" t="s">
        <v>64</v>
      </c>
      <c r="M183" s="4">
        <f t="shared" si="2"/>
      </c>
    </row>
    <row r="184" spans="1:13" ht="15">
      <c r="A184" s="4" t="s">
        <v>62</v>
      </c>
      <c r="B184" s="4" t="s">
        <v>66</v>
      </c>
      <c r="C184" s="4" t="s">
        <v>64</v>
      </c>
      <c r="M184" s="4">
        <f t="shared" si="2"/>
      </c>
    </row>
    <row r="185" spans="1:13" ht="15">
      <c r="A185" s="4" t="s">
        <v>62</v>
      </c>
      <c r="B185" s="4" t="s">
        <v>66</v>
      </c>
      <c r="C185" s="4" t="s">
        <v>64</v>
      </c>
      <c r="M185" s="4">
        <f t="shared" si="2"/>
      </c>
    </row>
    <row r="186" spans="1:13" ht="15">
      <c r="A186" s="4" t="s">
        <v>62</v>
      </c>
      <c r="B186" s="4" t="s">
        <v>66</v>
      </c>
      <c r="C186" s="4" t="s">
        <v>64</v>
      </c>
      <c r="M186" s="4">
        <f t="shared" si="2"/>
      </c>
    </row>
    <row r="187" spans="1:13" ht="15">
      <c r="A187" s="4" t="s">
        <v>62</v>
      </c>
      <c r="B187" s="4" t="s">
        <v>66</v>
      </c>
      <c r="C187" s="4" t="s">
        <v>64</v>
      </c>
      <c r="M187" s="4">
        <f t="shared" si="2"/>
      </c>
    </row>
    <row r="188" spans="1:13" ht="15">
      <c r="A188" s="4" t="s">
        <v>62</v>
      </c>
      <c r="B188" s="4" t="s">
        <v>66</v>
      </c>
      <c r="C188" s="4" t="s">
        <v>64</v>
      </c>
      <c r="M188" s="4">
        <f t="shared" si="2"/>
      </c>
    </row>
    <row r="189" spans="1:13" ht="15">
      <c r="A189" s="4" t="s">
        <v>62</v>
      </c>
      <c r="B189" s="4" t="s">
        <v>66</v>
      </c>
      <c r="C189" s="4" t="s">
        <v>64</v>
      </c>
      <c r="M189" s="4">
        <f t="shared" si="2"/>
      </c>
    </row>
    <row r="190" spans="1:13" ht="15">
      <c r="A190" s="4" t="s">
        <v>62</v>
      </c>
      <c r="B190" s="4" t="s">
        <v>66</v>
      </c>
      <c r="C190" s="4" t="s">
        <v>64</v>
      </c>
      <c r="M190" s="4">
        <f t="shared" si="2"/>
      </c>
    </row>
    <row r="191" spans="1:13" ht="15">
      <c r="A191" s="4" t="s">
        <v>62</v>
      </c>
      <c r="B191" s="4" t="s">
        <v>66</v>
      </c>
      <c r="C191" s="4" t="s">
        <v>64</v>
      </c>
      <c r="M191" s="4">
        <f t="shared" si="2"/>
      </c>
    </row>
    <row r="192" spans="1:13" ht="15">
      <c r="A192" s="4" t="s">
        <v>62</v>
      </c>
      <c r="B192" s="4" t="s">
        <v>66</v>
      </c>
      <c r="C192" s="4" t="s">
        <v>64</v>
      </c>
      <c r="M192" s="4">
        <f t="shared" si="2"/>
      </c>
    </row>
    <row r="193" spans="1:13" ht="15">
      <c r="A193" s="4" t="s">
        <v>62</v>
      </c>
      <c r="B193" s="4" t="s">
        <v>66</v>
      </c>
      <c r="C193" s="4" t="s">
        <v>64</v>
      </c>
      <c r="M193" s="4">
        <f t="shared" si="2"/>
      </c>
    </row>
    <row r="194" spans="1:13" ht="15">
      <c r="A194" s="4" t="s">
        <v>62</v>
      </c>
      <c r="B194" s="4" t="s">
        <v>66</v>
      </c>
      <c r="C194" s="4" t="s">
        <v>64</v>
      </c>
      <c r="M194" s="4">
        <f t="shared" si="2"/>
      </c>
    </row>
    <row r="195" spans="1:13" ht="15">
      <c r="A195" s="4" t="s">
        <v>62</v>
      </c>
      <c r="B195" s="4" t="s">
        <v>66</v>
      </c>
      <c r="C195" s="4" t="s">
        <v>64</v>
      </c>
      <c r="M195" s="4">
        <f aca="true" t="shared" si="3" ref="M195:M258">IF(L195="","",+L195-F195)</f>
      </c>
    </row>
    <row r="196" spans="1:13" ht="15">
      <c r="A196" s="4" t="s">
        <v>62</v>
      </c>
      <c r="B196" s="4" t="s">
        <v>66</v>
      </c>
      <c r="C196" s="4" t="s">
        <v>64</v>
      </c>
      <c r="M196" s="4">
        <f t="shared" si="3"/>
      </c>
    </row>
    <row r="197" spans="1:13" ht="15">
      <c r="A197" s="4" t="s">
        <v>62</v>
      </c>
      <c r="B197" s="4" t="s">
        <v>66</v>
      </c>
      <c r="C197" s="4" t="s">
        <v>64</v>
      </c>
      <c r="M197" s="4">
        <f t="shared" si="3"/>
      </c>
    </row>
    <row r="198" spans="1:13" ht="15">
      <c r="A198" s="4" t="s">
        <v>62</v>
      </c>
      <c r="B198" s="4" t="s">
        <v>66</v>
      </c>
      <c r="C198" s="4" t="s">
        <v>64</v>
      </c>
      <c r="M198" s="4">
        <f t="shared" si="3"/>
      </c>
    </row>
    <row r="199" spans="1:13" ht="15">
      <c r="A199" s="4" t="s">
        <v>62</v>
      </c>
      <c r="B199" s="4" t="s">
        <v>66</v>
      </c>
      <c r="C199" s="4" t="s">
        <v>64</v>
      </c>
      <c r="M199" s="4">
        <f t="shared" si="3"/>
      </c>
    </row>
    <row r="200" spans="1:13" ht="15">
      <c r="A200" s="4" t="s">
        <v>62</v>
      </c>
      <c r="B200" s="4" t="s">
        <v>66</v>
      </c>
      <c r="C200" s="4" t="s">
        <v>64</v>
      </c>
      <c r="M200" s="4">
        <f t="shared" si="3"/>
      </c>
    </row>
    <row r="201" ht="15">
      <c r="M201" s="4">
        <f t="shared" si="3"/>
      </c>
    </row>
    <row r="202" ht="15">
      <c r="M202" s="4">
        <f t="shared" si="3"/>
      </c>
    </row>
    <row r="203" ht="15">
      <c r="M203" s="4">
        <f t="shared" si="3"/>
      </c>
    </row>
    <row r="204" ht="15">
      <c r="M204" s="4">
        <f t="shared" si="3"/>
      </c>
    </row>
    <row r="205" spans="5:14" ht="15">
      <c r="E205" t="s">
        <v>149</v>
      </c>
      <c r="F205">
        <v>43469</v>
      </c>
      <c r="G205" t="s">
        <v>170</v>
      </c>
      <c r="H205" t="s">
        <v>193</v>
      </c>
      <c r="K205" t="s">
        <v>194</v>
      </c>
      <c r="L205">
        <v>43473</v>
      </c>
      <c r="M205" s="4">
        <f t="shared" si="3"/>
        <v>4</v>
      </c>
      <c r="N205" t="s">
        <v>194</v>
      </c>
    </row>
    <row r="206" spans="5:14" ht="15">
      <c r="E206" t="s">
        <v>150</v>
      </c>
      <c r="F206">
        <v>43469</v>
      </c>
      <c r="G206" t="s">
        <v>171</v>
      </c>
      <c r="H206" t="s">
        <v>193</v>
      </c>
      <c r="K206" t="s">
        <v>195</v>
      </c>
      <c r="L206">
        <v>43473</v>
      </c>
      <c r="M206" s="4">
        <f t="shared" si="3"/>
        <v>4</v>
      </c>
      <c r="N206" t="s">
        <v>200</v>
      </c>
    </row>
    <row r="207" spans="5:14" ht="15">
      <c r="E207" t="s">
        <v>151</v>
      </c>
      <c r="F207">
        <v>43469</v>
      </c>
      <c r="G207" t="s">
        <v>172</v>
      </c>
      <c r="H207" t="s">
        <v>193</v>
      </c>
      <c r="K207" t="s">
        <v>195</v>
      </c>
      <c r="L207">
        <v>43473</v>
      </c>
      <c r="M207" s="4">
        <f t="shared" si="3"/>
        <v>4</v>
      </c>
      <c r="N207" t="s">
        <v>200</v>
      </c>
    </row>
    <row r="208" spans="5:14" ht="15">
      <c r="E208" t="s">
        <v>152</v>
      </c>
      <c r="F208">
        <v>43469</v>
      </c>
      <c r="G208" t="s">
        <v>173</v>
      </c>
      <c r="H208" t="s">
        <v>193</v>
      </c>
      <c r="K208" t="s">
        <v>195</v>
      </c>
      <c r="L208">
        <v>43473</v>
      </c>
      <c r="M208" s="4">
        <f t="shared" si="3"/>
        <v>4</v>
      </c>
      <c r="N208" t="s">
        <v>200</v>
      </c>
    </row>
    <row r="209" spans="5:14" ht="15">
      <c r="E209" t="s">
        <v>153</v>
      </c>
      <c r="F209">
        <v>43469</v>
      </c>
      <c r="G209" t="s">
        <v>174</v>
      </c>
      <c r="H209" t="s">
        <v>193</v>
      </c>
      <c r="K209" t="s">
        <v>195</v>
      </c>
      <c r="L209">
        <v>43473</v>
      </c>
      <c r="M209" s="4">
        <f t="shared" si="3"/>
        <v>4</v>
      </c>
      <c r="N209" t="s">
        <v>200</v>
      </c>
    </row>
    <row r="210" spans="5:14" ht="15">
      <c r="E210" t="s">
        <v>154</v>
      </c>
      <c r="F210">
        <v>43469</v>
      </c>
      <c r="G210" t="s">
        <v>175</v>
      </c>
      <c r="H210" t="s">
        <v>193</v>
      </c>
      <c r="K210" t="s">
        <v>195</v>
      </c>
      <c r="L210">
        <v>43479</v>
      </c>
      <c r="M210" s="4">
        <f t="shared" si="3"/>
        <v>10</v>
      </c>
      <c r="N210" t="s">
        <v>200</v>
      </c>
    </row>
    <row r="211" spans="5:13" ht="15">
      <c r="E211" t="s">
        <v>155</v>
      </c>
      <c r="F211">
        <v>43469</v>
      </c>
      <c r="G211" t="s">
        <v>176</v>
      </c>
      <c r="H211" t="s">
        <v>193</v>
      </c>
      <c r="K211" t="s">
        <v>195</v>
      </c>
      <c r="L211">
        <v>43479</v>
      </c>
      <c r="M211" s="4">
        <f t="shared" si="3"/>
        <v>10</v>
      </c>
    </row>
    <row r="212" spans="5:13" ht="15">
      <c r="E212" t="s">
        <v>156</v>
      </c>
      <c r="F212">
        <v>43469</v>
      </c>
      <c r="G212" t="s">
        <v>177</v>
      </c>
      <c r="H212" t="s">
        <v>193</v>
      </c>
      <c r="K212" t="s">
        <v>195</v>
      </c>
      <c r="L212">
        <v>43479</v>
      </c>
      <c r="M212" s="4">
        <f t="shared" si="3"/>
        <v>10</v>
      </c>
    </row>
    <row r="213" spans="5:13" ht="15">
      <c r="E213" t="s">
        <v>157</v>
      </c>
      <c r="F213">
        <v>43469</v>
      </c>
      <c r="G213" t="s">
        <v>178</v>
      </c>
      <c r="H213" t="s">
        <v>193</v>
      </c>
      <c r="K213" t="s">
        <v>195</v>
      </c>
      <c r="L213">
        <v>43479</v>
      </c>
      <c r="M213" s="4">
        <f t="shared" si="3"/>
        <v>10</v>
      </c>
    </row>
    <row r="214" spans="5:13" ht="15">
      <c r="E214" t="s">
        <v>158</v>
      </c>
      <c r="F214">
        <v>43469</v>
      </c>
      <c r="G214" t="s">
        <v>179</v>
      </c>
      <c r="H214" t="s">
        <v>193</v>
      </c>
      <c r="K214" t="s">
        <v>195</v>
      </c>
      <c r="L214">
        <v>43479</v>
      </c>
      <c r="M214" s="4">
        <f t="shared" si="3"/>
        <v>10</v>
      </c>
    </row>
    <row r="215" spans="5:13" ht="15">
      <c r="E215" t="s">
        <v>191</v>
      </c>
      <c r="F215">
        <v>43469</v>
      </c>
      <c r="G215" t="s">
        <v>173</v>
      </c>
      <c r="H215" t="s">
        <v>193</v>
      </c>
      <c r="K215" t="s">
        <v>195</v>
      </c>
      <c r="L215">
        <v>43479</v>
      </c>
      <c r="M215" s="4">
        <f t="shared" si="3"/>
        <v>10</v>
      </c>
    </row>
    <row r="216" spans="5:13" ht="15">
      <c r="E216" t="s">
        <v>159</v>
      </c>
      <c r="F216">
        <v>43476</v>
      </c>
      <c r="G216" t="s">
        <v>180</v>
      </c>
      <c r="H216" t="s">
        <v>193</v>
      </c>
      <c r="K216" t="s">
        <v>195</v>
      </c>
      <c r="L216">
        <v>43480</v>
      </c>
      <c r="M216" s="4">
        <f t="shared" si="3"/>
        <v>4</v>
      </c>
    </row>
    <row r="217" spans="5:13" ht="15">
      <c r="E217" t="s">
        <v>160</v>
      </c>
      <c r="F217">
        <v>43476</v>
      </c>
      <c r="G217" t="s">
        <v>181</v>
      </c>
      <c r="H217" t="s">
        <v>193</v>
      </c>
      <c r="K217" t="s">
        <v>195</v>
      </c>
      <c r="L217">
        <v>43480</v>
      </c>
      <c r="M217" s="4">
        <f t="shared" si="3"/>
        <v>4</v>
      </c>
    </row>
    <row r="218" spans="5:13" ht="15">
      <c r="E218" t="s">
        <v>161</v>
      </c>
      <c r="F218">
        <v>43476</v>
      </c>
      <c r="G218" t="s">
        <v>182</v>
      </c>
      <c r="H218" t="s">
        <v>193</v>
      </c>
      <c r="K218" t="s">
        <v>195</v>
      </c>
      <c r="L218">
        <v>43480</v>
      </c>
      <c r="M218" s="4">
        <f t="shared" si="3"/>
        <v>4</v>
      </c>
    </row>
    <row r="219" spans="5:13" ht="15">
      <c r="E219" t="s">
        <v>162</v>
      </c>
      <c r="F219">
        <v>43476</v>
      </c>
      <c r="G219" t="s">
        <v>183</v>
      </c>
      <c r="H219" t="s">
        <v>193</v>
      </c>
      <c r="K219" t="s">
        <v>195</v>
      </c>
      <c r="L219">
        <v>43480</v>
      </c>
      <c r="M219" s="4">
        <f t="shared" si="3"/>
        <v>4</v>
      </c>
    </row>
    <row r="220" spans="5:13" ht="15">
      <c r="E220" t="s">
        <v>163</v>
      </c>
      <c r="F220">
        <v>43476</v>
      </c>
      <c r="G220" t="s">
        <v>184</v>
      </c>
      <c r="H220" t="s">
        <v>193</v>
      </c>
      <c r="K220" t="s">
        <v>195</v>
      </c>
      <c r="L220">
        <v>43481</v>
      </c>
      <c r="M220" s="4">
        <f t="shared" si="3"/>
        <v>5</v>
      </c>
    </row>
    <row r="221" spans="5:13" ht="15">
      <c r="E221" t="s">
        <v>164</v>
      </c>
      <c r="F221">
        <v>43476</v>
      </c>
      <c r="G221" t="s">
        <v>185</v>
      </c>
      <c r="H221" t="s">
        <v>193</v>
      </c>
      <c r="K221" t="s">
        <v>195</v>
      </c>
      <c r="L221">
        <v>43481</v>
      </c>
      <c r="M221" s="4">
        <f t="shared" si="3"/>
        <v>5</v>
      </c>
    </row>
    <row r="222" spans="5:13" ht="15">
      <c r="E222" t="s">
        <v>165</v>
      </c>
      <c r="F222">
        <v>43476</v>
      </c>
      <c r="G222" t="s">
        <v>186</v>
      </c>
      <c r="H222" t="s">
        <v>193</v>
      </c>
      <c r="K222" t="s">
        <v>195</v>
      </c>
      <c r="L222">
        <v>43481</v>
      </c>
      <c r="M222" s="4">
        <f t="shared" si="3"/>
        <v>5</v>
      </c>
    </row>
    <row r="223" spans="5:13" ht="15">
      <c r="E223" t="s">
        <v>166</v>
      </c>
      <c r="F223">
        <v>43483</v>
      </c>
      <c r="G223" t="s">
        <v>187</v>
      </c>
      <c r="H223" t="s">
        <v>193</v>
      </c>
      <c r="K223" t="s">
        <v>195</v>
      </c>
      <c r="L223">
        <v>43486</v>
      </c>
      <c r="M223" s="4">
        <f t="shared" si="3"/>
        <v>3</v>
      </c>
    </row>
    <row r="224" spans="5:13" ht="15">
      <c r="E224" t="s">
        <v>167</v>
      </c>
      <c r="F224">
        <v>43483</v>
      </c>
      <c r="G224" t="s">
        <v>188</v>
      </c>
      <c r="H224" t="s">
        <v>193</v>
      </c>
      <c r="K224" t="s">
        <v>195</v>
      </c>
      <c r="L224">
        <v>43486</v>
      </c>
      <c r="M224" s="4">
        <f t="shared" si="3"/>
        <v>3</v>
      </c>
    </row>
    <row r="225" spans="5:13" ht="15">
      <c r="E225" t="s">
        <v>168</v>
      </c>
      <c r="F225">
        <v>43488</v>
      </c>
      <c r="G225" t="s">
        <v>189</v>
      </c>
      <c r="H225" t="s">
        <v>193</v>
      </c>
      <c r="K225" t="s">
        <v>195</v>
      </c>
      <c r="L225">
        <v>43489</v>
      </c>
      <c r="M225" s="4">
        <f t="shared" si="3"/>
        <v>1</v>
      </c>
    </row>
    <row r="226" spans="5:13" ht="15">
      <c r="E226" t="s">
        <v>169</v>
      </c>
      <c r="F226">
        <v>43538</v>
      </c>
      <c r="G226" t="s">
        <v>182</v>
      </c>
      <c r="H226" t="s">
        <v>193</v>
      </c>
      <c r="K226" t="s">
        <v>195</v>
      </c>
      <c r="L226">
        <v>43539</v>
      </c>
      <c r="M226" s="4">
        <f t="shared" si="3"/>
        <v>1</v>
      </c>
    </row>
    <row r="227" spans="5:13" ht="15">
      <c r="E227" t="s">
        <v>192</v>
      </c>
      <c r="F227">
        <v>43538</v>
      </c>
      <c r="G227" t="s">
        <v>190</v>
      </c>
      <c r="H227" t="s">
        <v>193</v>
      </c>
      <c r="K227" t="s">
        <v>195</v>
      </c>
      <c r="L227">
        <v>43539</v>
      </c>
      <c r="M227" s="4">
        <f t="shared" si="3"/>
        <v>1</v>
      </c>
    </row>
    <row r="228" ht="15">
      <c r="M228" s="4">
        <f t="shared" si="3"/>
      </c>
    </row>
    <row r="229" ht="15">
      <c r="M229" s="4">
        <f t="shared" si="3"/>
      </c>
    </row>
    <row r="230" ht="15">
      <c r="M230" s="4">
        <f t="shared" si="3"/>
      </c>
    </row>
    <row r="231" ht="15">
      <c r="M231" s="4">
        <f t="shared" si="3"/>
      </c>
    </row>
    <row r="232" ht="15">
      <c r="M232" s="4">
        <f t="shared" si="3"/>
      </c>
    </row>
    <row r="233" ht="15">
      <c r="M233" s="4">
        <f t="shared" si="3"/>
      </c>
    </row>
    <row r="234" ht="15">
      <c r="M234" s="4">
        <f t="shared" si="3"/>
      </c>
    </row>
    <row r="235" ht="15">
      <c r="M235" s="4">
        <f t="shared" si="3"/>
      </c>
    </row>
    <row r="236" ht="15">
      <c r="M236" s="4">
        <f t="shared" si="3"/>
      </c>
    </row>
    <row r="237" ht="15">
      <c r="M237" s="4">
        <f t="shared" si="3"/>
      </c>
    </row>
    <row r="238" ht="15">
      <c r="M238" s="4">
        <f t="shared" si="3"/>
      </c>
    </row>
    <row r="239" ht="15">
      <c r="M239" s="4">
        <f t="shared" si="3"/>
      </c>
    </row>
    <row r="240" ht="15">
      <c r="M240" s="4">
        <f t="shared" si="3"/>
      </c>
    </row>
    <row r="241" ht="15">
      <c r="M241" s="4">
        <f t="shared" si="3"/>
      </c>
    </row>
    <row r="242" ht="15">
      <c r="M242" s="4">
        <f t="shared" si="3"/>
      </c>
    </row>
    <row r="243" ht="15">
      <c r="M243" s="4">
        <f t="shared" si="3"/>
      </c>
    </row>
    <row r="244" ht="15">
      <c r="M244" s="4">
        <f t="shared" si="3"/>
      </c>
    </row>
    <row r="245" ht="15">
      <c r="M245" s="4">
        <f t="shared" si="3"/>
      </c>
    </row>
    <row r="246" ht="15">
      <c r="M246" s="4">
        <f t="shared" si="3"/>
      </c>
    </row>
    <row r="247" ht="15">
      <c r="M247" s="4">
        <f t="shared" si="3"/>
      </c>
    </row>
    <row r="248" ht="15">
      <c r="M248" s="4">
        <f t="shared" si="3"/>
      </c>
    </row>
    <row r="249" ht="15">
      <c r="M249" s="4">
        <f t="shared" si="3"/>
      </c>
    </row>
    <row r="250" ht="15">
      <c r="M250" s="4">
        <f t="shared" si="3"/>
      </c>
    </row>
    <row r="251" ht="15">
      <c r="M251" s="4">
        <f t="shared" si="3"/>
      </c>
    </row>
    <row r="252" ht="15">
      <c r="M252" s="4">
        <f t="shared" si="3"/>
      </c>
    </row>
    <row r="253" ht="15">
      <c r="M253" s="4">
        <f t="shared" si="3"/>
      </c>
    </row>
    <row r="254" ht="15">
      <c r="M254" s="4">
        <f t="shared" si="3"/>
      </c>
    </row>
    <row r="255" ht="15">
      <c r="M255" s="4">
        <f t="shared" si="3"/>
      </c>
    </row>
    <row r="256" ht="15">
      <c r="M256" s="4">
        <f t="shared" si="3"/>
      </c>
    </row>
    <row r="257" ht="15">
      <c r="M257" s="4">
        <f t="shared" si="3"/>
      </c>
    </row>
    <row r="258" ht="15">
      <c r="M258" s="4">
        <f t="shared" si="3"/>
      </c>
    </row>
    <row r="259" ht="15">
      <c r="M259" s="4">
        <f aca="true" t="shared" si="4" ref="M259:M322">IF(L259="","",+L259-F259)</f>
      </c>
    </row>
    <row r="260" ht="15">
      <c r="M260" s="4">
        <f t="shared" si="4"/>
      </c>
    </row>
    <row r="261" ht="15">
      <c r="M261" s="4">
        <f t="shared" si="4"/>
      </c>
    </row>
    <row r="262" ht="15">
      <c r="M262" s="4">
        <f t="shared" si="4"/>
      </c>
    </row>
    <row r="263" ht="15">
      <c r="M263" s="4">
        <f t="shared" si="4"/>
      </c>
    </row>
    <row r="264" ht="15">
      <c r="M264" s="4">
        <f t="shared" si="4"/>
      </c>
    </row>
    <row r="265" ht="15">
      <c r="M265" s="4">
        <f t="shared" si="4"/>
      </c>
    </row>
    <row r="266" ht="15">
      <c r="M266" s="4">
        <f t="shared" si="4"/>
      </c>
    </row>
    <row r="267" ht="15">
      <c r="M267" s="4">
        <f t="shared" si="4"/>
      </c>
    </row>
    <row r="268" ht="15">
      <c r="M268" s="4">
        <f t="shared" si="4"/>
      </c>
    </row>
    <row r="269" ht="15">
      <c r="M269" s="4">
        <f t="shared" si="4"/>
      </c>
    </row>
    <row r="270" ht="15">
      <c r="M270" s="4">
        <f t="shared" si="4"/>
      </c>
    </row>
    <row r="271" ht="15">
      <c r="M271" s="4">
        <f t="shared" si="4"/>
      </c>
    </row>
    <row r="272" ht="15">
      <c r="M272" s="4">
        <f t="shared" si="4"/>
      </c>
    </row>
    <row r="273" ht="15">
      <c r="M273" s="4">
        <f t="shared" si="4"/>
      </c>
    </row>
    <row r="274" ht="15">
      <c r="M274" s="4">
        <f t="shared" si="4"/>
      </c>
    </row>
    <row r="275" ht="15">
      <c r="M275" s="4">
        <f t="shared" si="4"/>
      </c>
    </row>
    <row r="276" ht="15">
      <c r="M276" s="4">
        <f t="shared" si="4"/>
      </c>
    </row>
    <row r="277" ht="15">
      <c r="M277" s="4">
        <f t="shared" si="4"/>
      </c>
    </row>
    <row r="278" ht="15">
      <c r="M278" s="4">
        <f t="shared" si="4"/>
      </c>
    </row>
    <row r="279" ht="15">
      <c r="M279" s="4">
        <f t="shared" si="4"/>
      </c>
    </row>
    <row r="280" ht="15">
      <c r="M280" s="4">
        <f t="shared" si="4"/>
      </c>
    </row>
    <row r="281" ht="15">
      <c r="M281" s="4">
        <f t="shared" si="4"/>
      </c>
    </row>
    <row r="282" ht="15">
      <c r="M282" s="4">
        <f t="shared" si="4"/>
      </c>
    </row>
    <row r="283" ht="15">
      <c r="M283" s="4">
        <f t="shared" si="4"/>
      </c>
    </row>
    <row r="284" ht="15">
      <c r="M284" s="4">
        <f t="shared" si="4"/>
      </c>
    </row>
    <row r="285" ht="15">
      <c r="M285" s="4">
        <f t="shared" si="4"/>
      </c>
    </row>
    <row r="286" ht="15">
      <c r="M286" s="4">
        <f t="shared" si="4"/>
      </c>
    </row>
    <row r="287" ht="15">
      <c r="M287" s="4">
        <f t="shared" si="4"/>
      </c>
    </row>
    <row r="288" ht="15">
      <c r="M288" s="4">
        <f t="shared" si="4"/>
      </c>
    </row>
    <row r="289" ht="15">
      <c r="M289" s="4">
        <f t="shared" si="4"/>
      </c>
    </row>
    <row r="290" ht="15">
      <c r="M290" s="4">
        <f t="shared" si="4"/>
      </c>
    </row>
    <row r="291" ht="15">
      <c r="M291" s="4">
        <f t="shared" si="4"/>
      </c>
    </row>
    <row r="292" ht="15">
      <c r="M292" s="4">
        <f t="shared" si="4"/>
      </c>
    </row>
    <row r="293" ht="15">
      <c r="M293" s="4">
        <f t="shared" si="4"/>
      </c>
    </row>
    <row r="294" ht="15">
      <c r="M294" s="4">
        <f t="shared" si="4"/>
      </c>
    </row>
    <row r="295" ht="15">
      <c r="M295" s="4">
        <f t="shared" si="4"/>
      </c>
    </row>
    <row r="296" ht="15">
      <c r="M296" s="4">
        <f t="shared" si="4"/>
      </c>
    </row>
    <row r="297" ht="15">
      <c r="M297" s="4">
        <f t="shared" si="4"/>
      </c>
    </row>
    <row r="298" ht="15">
      <c r="M298" s="4">
        <f t="shared" si="4"/>
      </c>
    </row>
    <row r="299" ht="15">
      <c r="M299" s="4">
        <f t="shared" si="4"/>
      </c>
    </row>
    <row r="300" ht="15">
      <c r="M300" s="4">
        <f t="shared" si="4"/>
      </c>
    </row>
    <row r="301" ht="15">
      <c r="M301" s="4">
        <f t="shared" si="4"/>
      </c>
    </row>
    <row r="302" ht="15">
      <c r="M302" s="4">
        <f t="shared" si="4"/>
      </c>
    </row>
    <row r="303" ht="15">
      <c r="M303" s="4">
        <f t="shared" si="4"/>
      </c>
    </row>
    <row r="304" ht="15">
      <c r="M304" s="4">
        <f t="shared" si="4"/>
      </c>
    </row>
    <row r="305" ht="15">
      <c r="M305" s="4">
        <f t="shared" si="4"/>
      </c>
    </row>
    <row r="306" ht="15">
      <c r="M306" s="4">
        <f t="shared" si="4"/>
      </c>
    </row>
    <row r="307" ht="15">
      <c r="M307" s="4">
        <f t="shared" si="4"/>
      </c>
    </row>
    <row r="308" ht="15">
      <c r="M308" s="4">
        <f t="shared" si="4"/>
      </c>
    </row>
    <row r="309" ht="15">
      <c r="M309" s="4">
        <f t="shared" si="4"/>
      </c>
    </row>
    <row r="310" ht="15">
      <c r="M310" s="4">
        <f t="shared" si="4"/>
      </c>
    </row>
    <row r="311" ht="15">
      <c r="M311" s="4">
        <f t="shared" si="4"/>
      </c>
    </row>
    <row r="312" ht="15">
      <c r="M312" s="4">
        <f t="shared" si="4"/>
      </c>
    </row>
    <row r="313" ht="15">
      <c r="M313" s="4">
        <f t="shared" si="4"/>
      </c>
    </row>
    <row r="314" ht="15">
      <c r="M314" s="4">
        <f t="shared" si="4"/>
      </c>
    </row>
    <row r="315" ht="15">
      <c r="M315" s="4">
        <f t="shared" si="4"/>
      </c>
    </row>
    <row r="316" ht="15">
      <c r="M316" s="4">
        <f t="shared" si="4"/>
      </c>
    </row>
    <row r="317" ht="15">
      <c r="M317" s="4">
        <f t="shared" si="4"/>
      </c>
    </row>
    <row r="318" ht="15">
      <c r="M318" s="4">
        <f t="shared" si="4"/>
      </c>
    </row>
    <row r="319" ht="15">
      <c r="M319" s="4">
        <f t="shared" si="4"/>
      </c>
    </row>
    <row r="320" ht="15">
      <c r="M320" s="4">
        <f t="shared" si="4"/>
      </c>
    </row>
    <row r="321" ht="15">
      <c r="M321" s="4">
        <f t="shared" si="4"/>
      </c>
    </row>
    <row r="322" ht="15">
      <c r="M322" s="4">
        <f t="shared" si="4"/>
      </c>
    </row>
    <row r="323" ht="15">
      <c r="M323" s="4">
        <f aca="true" t="shared" si="5" ref="M323:M386">IF(L323="","",+L323-F323)</f>
      </c>
    </row>
    <row r="324" ht="15">
      <c r="M324" s="4">
        <f t="shared" si="5"/>
      </c>
    </row>
    <row r="325" ht="15">
      <c r="M325" s="4">
        <f t="shared" si="5"/>
      </c>
    </row>
    <row r="326" ht="15">
      <c r="M326" s="4">
        <f t="shared" si="5"/>
      </c>
    </row>
    <row r="327" ht="15">
      <c r="M327" s="4">
        <f t="shared" si="5"/>
      </c>
    </row>
    <row r="328" ht="15">
      <c r="M328" s="4">
        <f t="shared" si="5"/>
      </c>
    </row>
    <row r="329" ht="15">
      <c r="M329" s="4">
        <f t="shared" si="5"/>
      </c>
    </row>
    <row r="330" ht="15">
      <c r="M330" s="4">
        <f t="shared" si="5"/>
      </c>
    </row>
    <row r="331" ht="15">
      <c r="M331" s="4">
        <f t="shared" si="5"/>
      </c>
    </row>
    <row r="332" ht="15">
      <c r="M332" s="4">
        <f t="shared" si="5"/>
      </c>
    </row>
    <row r="333" ht="15">
      <c r="M333" s="4">
        <f t="shared" si="5"/>
      </c>
    </row>
    <row r="334" ht="15">
      <c r="M334" s="4">
        <f t="shared" si="5"/>
      </c>
    </row>
    <row r="335" ht="15">
      <c r="M335" s="4">
        <f t="shared" si="5"/>
      </c>
    </row>
    <row r="336" ht="15">
      <c r="M336" s="4">
        <f t="shared" si="5"/>
      </c>
    </row>
    <row r="337" ht="15">
      <c r="M337" s="4">
        <f t="shared" si="5"/>
      </c>
    </row>
    <row r="338" ht="15">
      <c r="M338" s="4">
        <f t="shared" si="5"/>
      </c>
    </row>
    <row r="339" ht="15">
      <c r="M339" s="4">
        <f t="shared" si="5"/>
      </c>
    </row>
    <row r="340" ht="15">
      <c r="M340" s="4">
        <f t="shared" si="5"/>
      </c>
    </row>
    <row r="341" ht="15">
      <c r="M341" s="4">
        <f t="shared" si="5"/>
      </c>
    </row>
    <row r="342" ht="15">
      <c r="M342" s="4">
        <f t="shared" si="5"/>
      </c>
    </row>
    <row r="343" ht="15">
      <c r="M343" s="4">
        <f t="shared" si="5"/>
      </c>
    </row>
    <row r="344" ht="15">
      <c r="M344" s="4">
        <f t="shared" si="5"/>
      </c>
    </row>
    <row r="345" ht="15">
      <c r="M345" s="4">
        <f t="shared" si="5"/>
      </c>
    </row>
    <row r="346" ht="15">
      <c r="M346" s="4">
        <f t="shared" si="5"/>
      </c>
    </row>
    <row r="347" ht="15">
      <c r="M347" s="4">
        <f t="shared" si="5"/>
      </c>
    </row>
    <row r="348" ht="15">
      <c r="M348" s="4">
        <f t="shared" si="5"/>
      </c>
    </row>
    <row r="349" ht="15">
      <c r="M349" s="4">
        <f t="shared" si="5"/>
      </c>
    </row>
    <row r="350" ht="15">
      <c r="M350" s="4">
        <f t="shared" si="5"/>
      </c>
    </row>
    <row r="351" ht="15">
      <c r="M351" s="4">
        <f t="shared" si="5"/>
      </c>
    </row>
    <row r="352" ht="15">
      <c r="M352" s="4">
        <f t="shared" si="5"/>
      </c>
    </row>
    <row r="353" ht="15">
      <c r="M353" s="4">
        <f t="shared" si="5"/>
      </c>
    </row>
    <row r="354" ht="15">
      <c r="M354" s="4">
        <f t="shared" si="5"/>
      </c>
    </row>
    <row r="355" ht="15">
      <c r="M355" s="4">
        <f t="shared" si="5"/>
      </c>
    </row>
    <row r="356" ht="15">
      <c r="M356" s="4">
        <f t="shared" si="5"/>
      </c>
    </row>
    <row r="357" ht="15">
      <c r="M357" s="4">
        <f t="shared" si="5"/>
      </c>
    </row>
    <row r="358" ht="15">
      <c r="M358" s="4">
        <f t="shared" si="5"/>
      </c>
    </row>
    <row r="359" ht="15">
      <c r="M359" s="4">
        <f t="shared" si="5"/>
      </c>
    </row>
    <row r="360" ht="15">
      <c r="M360" s="4">
        <f t="shared" si="5"/>
      </c>
    </row>
    <row r="361" ht="15">
      <c r="M361" s="4">
        <f t="shared" si="5"/>
      </c>
    </row>
    <row r="362" ht="15">
      <c r="M362" s="4">
        <f t="shared" si="5"/>
      </c>
    </row>
    <row r="363" ht="15">
      <c r="M363" s="4">
        <f t="shared" si="5"/>
      </c>
    </row>
    <row r="364" ht="15">
      <c r="M364" s="4">
        <f t="shared" si="5"/>
      </c>
    </row>
    <row r="365" ht="15">
      <c r="M365" s="4">
        <f t="shared" si="5"/>
      </c>
    </row>
    <row r="366" ht="15">
      <c r="M366" s="4">
        <f t="shared" si="5"/>
      </c>
    </row>
    <row r="367" ht="15">
      <c r="M367" s="4">
        <f t="shared" si="5"/>
      </c>
    </row>
    <row r="368" ht="15">
      <c r="M368" s="4">
        <f t="shared" si="5"/>
      </c>
    </row>
    <row r="369" ht="15">
      <c r="M369" s="4">
        <f t="shared" si="5"/>
      </c>
    </row>
    <row r="370" ht="15">
      <c r="M370" s="4">
        <f t="shared" si="5"/>
      </c>
    </row>
    <row r="371" ht="15">
      <c r="M371" s="4">
        <f t="shared" si="5"/>
      </c>
    </row>
    <row r="372" ht="15">
      <c r="M372" s="4">
        <f t="shared" si="5"/>
      </c>
    </row>
    <row r="373" ht="15">
      <c r="M373" s="4">
        <f t="shared" si="5"/>
      </c>
    </row>
    <row r="374" ht="15">
      <c r="M374" s="4">
        <f t="shared" si="5"/>
      </c>
    </row>
    <row r="375" ht="15">
      <c r="M375" s="4">
        <f t="shared" si="5"/>
      </c>
    </row>
    <row r="376" ht="15">
      <c r="M376" s="4">
        <f t="shared" si="5"/>
      </c>
    </row>
    <row r="377" ht="15">
      <c r="M377" s="4">
        <f t="shared" si="5"/>
      </c>
    </row>
    <row r="378" ht="15">
      <c r="M378" s="4">
        <f t="shared" si="5"/>
      </c>
    </row>
    <row r="379" ht="15">
      <c r="M379" s="4">
        <f t="shared" si="5"/>
      </c>
    </row>
    <row r="380" ht="15">
      <c r="M380" s="4">
        <f t="shared" si="5"/>
      </c>
    </row>
    <row r="381" ht="15">
      <c r="M381" s="4">
        <f t="shared" si="5"/>
      </c>
    </row>
    <row r="382" ht="15">
      <c r="M382" s="4">
        <f t="shared" si="5"/>
      </c>
    </row>
    <row r="383" ht="15">
      <c r="M383" s="4">
        <f t="shared" si="5"/>
      </c>
    </row>
    <row r="384" ht="15">
      <c r="M384" s="4">
        <f t="shared" si="5"/>
      </c>
    </row>
    <row r="385" ht="15">
      <c r="M385" s="4">
        <f t="shared" si="5"/>
      </c>
    </row>
    <row r="386" ht="15">
      <c r="M386" s="4">
        <f t="shared" si="5"/>
      </c>
    </row>
    <row r="387" ht="15">
      <c r="M387" s="4">
        <f aca="true" t="shared" si="6" ref="M387:M450">IF(L387="","",+L387-F387)</f>
      </c>
    </row>
    <row r="388" ht="15">
      <c r="M388" s="4">
        <f t="shared" si="6"/>
      </c>
    </row>
    <row r="389" ht="15">
      <c r="M389" s="4">
        <f t="shared" si="6"/>
      </c>
    </row>
    <row r="390" ht="15">
      <c r="M390" s="4">
        <f t="shared" si="6"/>
      </c>
    </row>
    <row r="391" ht="15">
      <c r="M391" s="4">
        <f t="shared" si="6"/>
      </c>
    </row>
    <row r="392" ht="15">
      <c r="M392" s="4">
        <f t="shared" si="6"/>
      </c>
    </row>
    <row r="393" ht="15">
      <c r="M393" s="4">
        <f t="shared" si="6"/>
      </c>
    </row>
    <row r="394" ht="15">
      <c r="M394" s="4">
        <f t="shared" si="6"/>
      </c>
    </row>
    <row r="395" ht="15">
      <c r="M395" s="4">
        <f t="shared" si="6"/>
      </c>
    </row>
    <row r="396" ht="15">
      <c r="M396" s="4">
        <f t="shared" si="6"/>
      </c>
    </row>
    <row r="397" ht="15">
      <c r="M397" s="4">
        <f t="shared" si="6"/>
      </c>
    </row>
    <row r="398" ht="15">
      <c r="M398" s="4">
        <f t="shared" si="6"/>
      </c>
    </row>
    <row r="399" ht="15">
      <c r="M399" s="4">
        <f t="shared" si="6"/>
      </c>
    </row>
    <row r="400" ht="15">
      <c r="M400" s="4">
        <f t="shared" si="6"/>
      </c>
    </row>
    <row r="401" ht="15">
      <c r="M401" s="4">
        <f t="shared" si="6"/>
      </c>
    </row>
    <row r="402" ht="15">
      <c r="M402" s="4">
        <f t="shared" si="6"/>
      </c>
    </row>
    <row r="403" ht="15">
      <c r="M403" s="4">
        <f t="shared" si="6"/>
      </c>
    </row>
    <row r="404" ht="15">
      <c r="M404" s="4">
        <f t="shared" si="6"/>
      </c>
    </row>
    <row r="405" ht="15">
      <c r="M405" s="4">
        <f t="shared" si="6"/>
      </c>
    </row>
    <row r="406" ht="15">
      <c r="M406" s="4">
        <f t="shared" si="6"/>
      </c>
    </row>
    <row r="407" ht="15">
      <c r="M407" s="4">
        <f t="shared" si="6"/>
      </c>
    </row>
    <row r="408" ht="15">
      <c r="M408" s="4">
        <f t="shared" si="6"/>
      </c>
    </row>
    <row r="409" ht="15">
      <c r="M409" s="4">
        <f t="shared" si="6"/>
      </c>
    </row>
    <row r="410" ht="15">
      <c r="M410" s="4">
        <f t="shared" si="6"/>
      </c>
    </row>
    <row r="411" ht="15">
      <c r="M411" s="4">
        <f t="shared" si="6"/>
      </c>
    </row>
    <row r="412" ht="15">
      <c r="M412" s="4">
        <f t="shared" si="6"/>
      </c>
    </row>
    <row r="413" ht="15">
      <c r="M413" s="4">
        <f t="shared" si="6"/>
      </c>
    </row>
    <row r="414" ht="15">
      <c r="M414" s="4">
        <f t="shared" si="6"/>
      </c>
    </row>
    <row r="415" ht="15">
      <c r="M415" s="4">
        <f t="shared" si="6"/>
      </c>
    </row>
    <row r="416" ht="15">
      <c r="M416" s="4">
        <f t="shared" si="6"/>
      </c>
    </row>
    <row r="417" ht="15">
      <c r="M417" s="4">
        <f t="shared" si="6"/>
      </c>
    </row>
    <row r="418" ht="15">
      <c r="M418" s="4">
        <f t="shared" si="6"/>
      </c>
    </row>
    <row r="419" ht="15">
      <c r="M419" s="4">
        <f t="shared" si="6"/>
      </c>
    </row>
    <row r="420" ht="15">
      <c r="M420" s="4">
        <f t="shared" si="6"/>
      </c>
    </row>
    <row r="421" ht="15">
      <c r="M421" s="4">
        <f t="shared" si="6"/>
      </c>
    </row>
    <row r="422" ht="15">
      <c r="M422" s="4">
        <f t="shared" si="6"/>
      </c>
    </row>
    <row r="423" ht="15">
      <c r="M423" s="4">
        <f t="shared" si="6"/>
      </c>
    </row>
    <row r="424" ht="15">
      <c r="M424" s="4">
        <f t="shared" si="6"/>
      </c>
    </row>
    <row r="425" ht="15">
      <c r="M425" s="4">
        <f t="shared" si="6"/>
      </c>
    </row>
    <row r="426" ht="15">
      <c r="M426" s="4">
        <f t="shared" si="6"/>
      </c>
    </row>
    <row r="427" ht="15">
      <c r="M427" s="4">
        <f t="shared" si="6"/>
      </c>
    </row>
    <row r="428" ht="15">
      <c r="M428" s="4">
        <f t="shared" si="6"/>
      </c>
    </row>
    <row r="429" ht="15">
      <c r="M429" s="4">
        <f t="shared" si="6"/>
      </c>
    </row>
    <row r="430" ht="15">
      <c r="M430" s="4">
        <f t="shared" si="6"/>
      </c>
    </row>
    <row r="431" ht="15">
      <c r="M431" s="4">
        <f t="shared" si="6"/>
      </c>
    </row>
    <row r="432" ht="15">
      <c r="M432" s="4">
        <f t="shared" si="6"/>
      </c>
    </row>
    <row r="433" ht="15">
      <c r="M433" s="4">
        <f t="shared" si="6"/>
      </c>
    </row>
    <row r="434" ht="15">
      <c r="M434" s="4">
        <f t="shared" si="6"/>
      </c>
    </row>
    <row r="435" ht="15">
      <c r="M435" s="4">
        <f t="shared" si="6"/>
      </c>
    </row>
    <row r="436" ht="15">
      <c r="M436" s="4">
        <f t="shared" si="6"/>
      </c>
    </row>
    <row r="437" ht="15">
      <c r="M437" s="4">
        <f t="shared" si="6"/>
      </c>
    </row>
    <row r="438" ht="15">
      <c r="M438" s="4">
        <f t="shared" si="6"/>
      </c>
    </row>
    <row r="439" ht="15">
      <c r="M439" s="4">
        <f t="shared" si="6"/>
      </c>
    </row>
    <row r="440" ht="15">
      <c r="M440" s="4">
        <f t="shared" si="6"/>
      </c>
    </row>
    <row r="441" ht="15">
      <c r="M441" s="4">
        <f t="shared" si="6"/>
      </c>
    </row>
    <row r="442" ht="15">
      <c r="M442" s="4">
        <f t="shared" si="6"/>
      </c>
    </row>
    <row r="443" ht="15">
      <c r="M443" s="4">
        <f t="shared" si="6"/>
      </c>
    </row>
    <row r="444" ht="15">
      <c r="M444" s="4">
        <f t="shared" si="6"/>
      </c>
    </row>
    <row r="445" ht="15">
      <c r="M445" s="4">
        <f t="shared" si="6"/>
      </c>
    </row>
    <row r="446" ht="15">
      <c r="M446" s="4">
        <f t="shared" si="6"/>
      </c>
    </row>
    <row r="447" ht="15">
      <c r="M447" s="4">
        <f t="shared" si="6"/>
      </c>
    </row>
    <row r="448" ht="15">
      <c r="M448" s="4">
        <f t="shared" si="6"/>
      </c>
    </row>
    <row r="449" ht="15">
      <c r="M449" s="4">
        <f t="shared" si="6"/>
      </c>
    </row>
    <row r="450" ht="15">
      <c r="M450" s="4">
        <f t="shared" si="6"/>
      </c>
    </row>
    <row r="451" ht="15">
      <c r="M451" s="4">
        <f aca="true" t="shared" si="7" ref="M451:M514">IF(L451="","",+L451-F451)</f>
      </c>
    </row>
    <row r="452" ht="15">
      <c r="M452" s="4">
        <f t="shared" si="7"/>
      </c>
    </row>
    <row r="453" ht="15">
      <c r="M453" s="4">
        <f t="shared" si="7"/>
      </c>
    </row>
    <row r="454" ht="15">
      <c r="M454" s="4">
        <f t="shared" si="7"/>
      </c>
    </row>
    <row r="455" ht="15">
      <c r="M455" s="4">
        <f t="shared" si="7"/>
      </c>
    </row>
    <row r="456" ht="15">
      <c r="M456" s="4">
        <f t="shared" si="7"/>
      </c>
    </row>
    <row r="457" ht="15">
      <c r="M457" s="4">
        <f t="shared" si="7"/>
      </c>
    </row>
    <row r="458" ht="15">
      <c r="M458" s="4">
        <f t="shared" si="7"/>
      </c>
    </row>
    <row r="459" ht="15">
      <c r="M459" s="4">
        <f t="shared" si="7"/>
      </c>
    </row>
    <row r="460" ht="15">
      <c r="M460" s="4">
        <f t="shared" si="7"/>
      </c>
    </row>
    <row r="461" ht="15">
      <c r="M461" s="4">
        <f t="shared" si="7"/>
      </c>
    </row>
    <row r="462" ht="15">
      <c r="M462" s="4">
        <f t="shared" si="7"/>
      </c>
    </row>
    <row r="463" ht="15">
      <c r="M463" s="4">
        <f t="shared" si="7"/>
      </c>
    </row>
    <row r="464" ht="15">
      <c r="M464" s="4">
        <f t="shared" si="7"/>
      </c>
    </row>
    <row r="465" ht="15">
      <c r="M465" s="4">
        <f t="shared" si="7"/>
      </c>
    </row>
    <row r="466" ht="15">
      <c r="M466" s="4">
        <f t="shared" si="7"/>
      </c>
    </row>
    <row r="467" ht="15">
      <c r="M467" s="4">
        <f t="shared" si="7"/>
      </c>
    </row>
    <row r="468" ht="15">
      <c r="M468" s="4">
        <f t="shared" si="7"/>
      </c>
    </row>
    <row r="469" ht="15">
      <c r="M469" s="4">
        <f t="shared" si="7"/>
      </c>
    </row>
    <row r="470" ht="15">
      <c r="M470" s="4">
        <f t="shared" si="7"/>
      </c>
    </row>
    <row r="471" ht="15">
      <c r="M471" s="4">
        <f t="shared" si="7"/>
      </c>
    </row>
    <row r="472" ht="15">
      <c r="M472" s="4">
        <f t="shared" si="7"/>
      </c>
    </row>
    <row r="473" ht="15">
      <c r="M473" s="4">
        <f t="shared" si="7"/>
      </c>
    </row>
    <row r="474" ht="15">
      <c r="M474" s="4">
        <f t="shared" si="7"/>
      </c>
    </row>
    <row r="475" ht="15">
      <c r="M475" s="4">
        <f t="shared" si="7"/>
      </c>
    </row>
    <row r="476" ht="15">
      <c r="M476" s="4">
        <f t="shared" si="7"/>
      </c>
    </row>
    <row r="477" ht="15">
      <c r="M477" s="4">
        <f t="shared" si="7"/>
      </c>
    </row>
    <row r="478" ht="15">
      <c r="M478" s="4">
        <f t="shared" si="7"/>
      </c>
    </row>
    <row r="479" ht="15">
      <c r="M479" s="4">
        <f t="shared" si="7"/>
      </c>
    </row>
    <row r="480" ht="15">
      <c r="M480" s="4">
        <f t="shared" si="7"/>
      </c>
    </row>
    <row r="481" ht="15">
      <c r="M481" s="4">
        <f t="shared" si="7"/>
      </c>
    </row>
    <row r="482" ht="15">
      <c r="M482" s="4">
        <f t="shared" si="7"/>
      </c>
    </row>
    <row r="483" ht="15">
      <c r="M483" s="4">
        <f t="shared" si="7"/>
      </c>
    </row>
    <row r="484" ht="15">
      <c r="M484" s="4">
        <f t="shared" si="7"/>
      </c>
    </row>
    <row r="485" ht="15">
      <c r="M485" s="4">
        <f t="shared" si="7"/>
      </c>
    </row>
    <row r="486" ht="15">
      <c r="M486" s="4">
        <f t="shared" si="7"/>
      </c>
    </row>
    <row r="487" ht="15">
      <c r="M487" s="4">
        <f t="shared" si="7"/>
      </c>
    </row>
    <row r="488" ht="15">
      <c r="M488" s="4">
        <f t="shared" si="7"/>
      </c>
    </row>
    <row r="489" ht="15">
      <c r="M489" s="4">
        <f t="shared" si="7"/>
      </c>
    </row>
    <row r="490" ht="15">
      <c r="M490" s="4">
        <f t="shared" si="7"/>
      </c>
    </row>
    <row r="491" ht="15">
      <c r="M491" s="4">
        <f t="shared" si="7"/>
      </c>
    </row>
    <row r="492" ht="15">
      <c r="M492" s="4">
        <f t="shared" si="7"/>
      </c>
    </row>
    <row r="493" ht="15">
      <c r="M493" s="4">
        <f t="shared" si="7"/>
      </c>
    </row>
    <row r="494" ht="15">
      <c r="M494" s="4">
        <f t="shared" si="7"/>
      </c>
    </row>
    <row r="495" ht="15">
      <c r="M495" s="4">
        <f t="shared" si="7"/>
      </c>
    </row>
    <row r="496" ht="15">
      <c r="M496" s="4">
        <f t="shared" si="7"/>
      </c>
    </row>
    <row r="497" ht="15">
      <c r="M497" s="4">
        <f t="shared" si="7"/>
      </c>
    </row>
    <row r="498" ht="15">
      <c r="M498" s="4">
        <f t="shared" si="7"/>
      </c>
    </row>
    <row r="499" ht="15">
      <c r="M499" s="4">
        <f t="shared" si="7"/>
      </c>
    </row>
    <row r="500" ht="15">
      <c r="M500" s="4">
        <f t="shared" si="7"/>
      </c>
    </row>
    <row r="501" ht="15">
      <c r="M501" s="4">
        <f t="shared" si="7"/>
      </c>
    </row>
    <row r="502" ht="15">
      <c r="M502" s="4">
        <f t="shared" si="7"/>
      </c>
    </row>
    <row r="503" ht="15">
      <c r="M503" s="4">
        <f t="shared" si="7"/>
      </c>
    </row>
    <row r="504" ht="15">
      <c r="M504" s="4">
        <f t="shared" si="7"/>
      </c>
    </row>
    <row r="505" ht="15">
      <c r="M505" s="4">
        <f t="shared" si="7"/>
      </c>
    </row>
    <row r="506" ht="15">
      <c r="M506" s="4">
        <f t="shared" si="7"/>
      </c>
    </row>
    <row r="507" ht="15">
      <c r="M507" s="4">
        <f t="shared" si="7"/>
      </c>
    </row>
    <row r="508" ht="15">
      <c r="M508" s="4">
        <f t="shared" si="7"/>
      </c>
    </row>
    <row r="509" ht="15">
      <c r="M509" s="4">
        <f t="shared" si="7"/>
      </c>
    </row>
    <row r="510" ht="15">
      <c r="M510" s="4">
        <f t="shared" si="7"/>
      </c>
    </row>
    <row r="511" ht="15">
      <c r="M511" s="4">
        <f t="shared" si="7"/>
      </c>
    </row>
    <row r="512" ht="15">
      <c r="M512" s="4">
        <f t="shared" si="7"/>
      </c>
    </row>
    <row r="513" ht="15">
      <c r="M513" s="4">
        <f t="shared" si="7"/>
      </c>
    </row>
    <row r="514" ht="15">
      <c r="M514" s="4">
        <f t="shared" si="7"/>
      </c>
    </row>
    <row r="515" ht="15">
      <c r="M515" s="4">
        <f aca="true" t="shared" si="8" ref="M515:M578">IF(L515="","",+L515-F515)</f>
      </c>
    </row>
    <row r="516" ht="15">
      <c r="M516" s="4">
        <f t="shared" si="8"/>
      </c>
    </row>
    <row r="517" ht="15">
      <c r="M517" s="4">
        <f t="shared" si="8"/>
      </c>
    </row>
    <row r="518" ht="15">
      <c r="M518" s="4">
        <f t="shared" si="8"/>
      </c>
    </row>
    <row r="519" ht="15">
      <c r="M519" s="4">
        <f t="shared" si="8"/>
      </c>
    </row>
    <row r="520" ht="15">
      <c r="M520" s="4">
        <f t="shared" si="8"/>
      </c>
    </row>
    <row r="521" ht="15">
      <c r="M521" s="4">
        <f t="shared" si="8"/>
      </c>
    </row>
    <row r="522" ht="15">
      <c r="M522" s="4">
        <f t="shared" si="8"/>
      </c>
    </row>
    <row r="523" ht="15">
      <c r="M523" s="4">
        <f t="shared" si="8"/>
      </c>
    </row>
    <row r="524" ht="15">
      <c r="M524" s="4">
        <f t="shared" si="8"/>
      </c>
    </row>
    <row r="525" ht="15">
      <c r="M525" s="4">
        <f t="shared" si="8"/>
      </c>
    </row>
    <row r="526" ht="15">
      <c r="M526" s="4">
        <f t="shared" si="8"/>
      </c>
    </row>
    <row r="527" ht="15">
      <c r="M527" s="4">
        <f t="shared" si="8"/>
      </c>
    </row>
    <row r="528" ht="15">
      <c r="M528" s="4">
        <f t="shared" si="8"/>
      </c>
    </row>
    <row r="529" ht="15">
      <c r="M529" s="4">
        <f t="shared" si="8"/>
      </c>
    </row>
    <row r="530" ht="15">
      <c r="M530" s="4">
        <f t="shared" si="8"/>
      </c>
    </row>
    <row r="531" ht="15">
      <c r="M531" s="4">
        <f t="shared" si="8"/>
      </c>
    </row>
    <row r="532" ht="15">
      <c r="M532" s="4">
        <f t="shared" si="8"/>
      </c>
    </row>
    <row r="533" ht="15">
      <c r="M533" s="4">
        <f t="shared" si="8"/>
      </c>
    </row>
    <row r="534" ht="15">
      <c r="M534" s="4">
        <f t="shared" si="8"/>
      </c>
    </row>
    <row r="535" ht="15">
      <c r="M535" s="4">
        <f t="shared" si="8"/>
      </c>
    </row>
    <row r="536" ht="15">
      <c r="M536" s="4">
        <f t="shared" si="8"/>
      </c>
    </row>
    <row r="537" ht="15">
      <c r="M537" s="4">
        <f t="shared" si="8"/>
      </c>
    </row>
    <row r="538" ht="15">
      <c r="M538" s="4">
        <f t="shared" si="8"/>
      </c>
    </row>
    <row r="539" ht="15">
      <c r="M539" s="4">
        <f t="shared" si="8"/>
      </c>
    </row>
    <row r="540" ht="15">
      <c r="M540" s="4">
        <f t="shared" si="8"/>
      </c>
    </row>
    <row r="541" ht="15">
      <c r="M541" s="4">
        <f t="shared" si="8"/>
      </c>
    </row>
    <row r="542" ht="15">
      <c r="M542" s="4">
        <f t="shared" si="8"/>
      </c>
    </row>
    <row r="543" ht="15">
      <c r="M543" s="4">
        <f t="shared" si="8"/>
      </c>
    </row>
    <row r="544" ht="15">
      <c r="M544" s="4">
        <f t="shared" si="8"/>
      </c>
    </row>
    <row r="545" ht="15">
      <c r="M545" s="4">
        <f t="shared" si="8"/>
      </c>
    </row>
    <row r="546" ht="15">
      <c r="M546" s="4">
        <f t="shared" si="8"/>
      </c>
    </row>
    <row r="547" ht="15">
      <c r="M547" s="4">
        <f t="shared" si="8"/>
      </c>
    </row>
    <row r="548" ht="15">
      <c r="M548" s="4">
        <f t="shared" si="8"/>
      </c>
    </row>
    <row r="549" ht="15">
      <c r="M549" s="4">
        <f t="shared" si="8"/>
      </c>
    </row>
    <row r="550" ht="15">
      <c r="M550" s="4">
        <f t="shared" si="8"/>
      </c>
    </row>
    <row r="551" ht="15">
      <c r="M551" s="4">
        <f t="shared" si="8"/>
      </c>
    </row>
    <row r="552" ht="15">
      <c r="M552" s="4">
        <f t="shared" si="8"/>
      </c>
    </row>
    <row r="553" ht="15">
      <c r="M553" s="4">
        <f t="shared" si="8"/>
      </c>
    </row>
    <row r="554" ht="15">
      <c r="M554" s="4">
        <f t="shared" si="8"/>
      </c>
    </row>
    <row r="555" ht="15">
      <c r="M555" s="4">
        <f t="shared" si="8"/>
      </c>
    </row>
    <row r="556" ht="15">
      <c r="M556" s="4">
        <f t="shared" si="8"/>
      </c>
    </row>
    <row r="557" ht="15">
      <c r="M557" s="4">
        <f t="shared" si="8"/>
      </c>
    </row>
    <row r="558" ht="15">
      <c r="M558" s="4">
        <f t="shared" si="8"/>
      </c>
    </row>
    <row r="559" ht="15">
      <c r="M559" s="4">
        <f t="shared" si="8"/>
      </c>
    </row>
    <row r="560" ht="15">
      <c r="M560" s="4">
        <f t="shared" si="8"/>
      </c>
    </row>
    <row r="561" ht="15">
      <c r="M561" s="4">
        <f t="shared" si="8"/>
      </c>
    </row>
    <row r="562" ht="15">
      <c r="M562" s="4">
        <f t="shared" si="8"/>
      </c>
    </row>
    <row r="563" ht="15">
      <c r="M563" s="4">
        <f t="shared" si="8"/>
      </c>
    </row>
    <row r="564" ht="15">
      <c r="M564" s="4">
        <f t="shared" si="8"/>
      </c>
    </row>
    <row r="565" ht="15">
      <c r="M565" s="4">
        <f t="shared" si="8"/>
      </c>
    </row>
    <row r="566" ht="15">
      <c r="M566" s="4">
        <f t="shared" si="8"/>
      </c>
    </row>
    <row r="567" ht="15">
      <c r="M567" s="4">
        <f t="shared" si="8"/>
      </c>
    </row>
    <row r="568" ht="15">
      <c r="M568" s="4">
        <f t="shared" si="8"/>
      </c>
    </row>
    <row r="569" ht="15">
      <c r="M569" s="4">
        <f t="shared" si="8"/>
      </c>
    </row>
    <row r="570" ht="15">
      <c r="M570" s="4">
        <f t="shared" si="8"/>
      </c>
    </row>
    <row r="571" ht="15">
      <c r="M571" s="4">
        <f t="shared" si="8"/>
      </c>
    </row>
    <row r="572" ht="15">
      <c r="M572" s="4">
        <f t="shared" si="8"/>
      </c>
    </row>
    <row r="573" ht="15">
      <c r="M573" s="4">
        <f t="shared" si="8"/>
      </c>
    </row>
    <row r="574" ht="15">
      <c r="M574" s="4">
        <f t="shared" si="8"/>
      </c>
    </row>
    <row r="575" ht="15">
      <c r="M575" s="4">
        <f t="shared" si="8"/>
      </c>
    </row>
    <row r="576" ht="15">
      <c r="M576" s="4">
        <f t="shared" si="8"/>
      </c>
    </row>
    <row r="577" ht="15">
      <c r="M577" s="4">
        <f t="shared" si="8"/>
      </c>
    </row>
    <row r="578" ht="15">
      <c r="M578" s="4">
        <f t="shared" si="8"/>
      </c>
    </row>
    <row r="579" ht="15">
      <c r="M579" s="4">
        <f aca="true" t="shared" si="9" ref="M579:M642">IF(L579="","",+L579-F579)</f>
      </c>
    </row>
    <row r="580" ht="15">
      <c r="M580" s="4">
        <f t="shared" si="9"/>
      </c>
    </row>
    <row r="581" ht="15">
      <c r="M581" s="4">
        <f t="shared" si="9"/>
      </c>
    </row>
    <row r="582" ht="15">
      <c r="M582" s="4">
        <f t="shared" si="9"/>
      </c>
    </row>
    <row r="583" ht="15">
      <c r="M583" s="4">
        <f t="shared" si="9"/>
      </c>
    </row>
    <row r="584" ht="15">
      <c r="M584" s="4">
        <f t="shared" si="9"/>
      </c>
    </row>
    <row r="585" ht="15">
      <c r="M585" s="4">
        <f t="shared" si="9"/>
      </c>
    </row>
    <row r="586" ht="15">
      <c r="M586" s="4">
        <f t="shared" si="9"/>
      </c>
    </row>
    <row r="587" ht="15">
      <c r="M587" s="4">
        <f t="shared" si="9"/>
      </c>
    </row>
    <row r="588" ht="15">
      <c r="M588" s="4">
        <f t="shared" si="9"/>
      </c>
    </row>
    <row r="589" ht="15">
      <c r="M589" s="4">
        <f t="shared" si="9"/>
      </c>
    </row>
    <row r="590" ht="15">
      <c r="M590" s="4">
        <f t="shared" si="9"/>
      </c>
    </row>
    <row r="591" ht="15">
      <c r="M591" s="4">
        <f t="shared" si="9"/>
      </c>
    </row>
    <row r="592" ht="15">
      <c r="M592" s="4">
        <f t="shared" si="9"/>
      </c>
    </row>
    <row r="593" ht="15">
      <c r="M593" s="4">
        <f t="shared" si="9"/>
      </c>
    </row>
    <row r="594" ht="15">
      <c r="M594" s="4">
        <f t="shared" si="9"/>
      </c>
    </row>
    <row r="595" ht="15">
      <c r="M595" s="4">
        <f t="shared" si="9"/>
      </c>
    </row>
    <row r="596" ht="15">
      <c r="M596" s="4">
        <f t="shared" si="9"/>
      </c>
    </row>
    <row r="597" ht="15">
      <c r="M597" s="4">
        <f t="shared" si="9"/>
      </c>
    </row>
    <row r="598" ht="15">
      <c r="M598" s="4">
        <f t="shared" si="9"/>
      </c>
    </row>
    <row r="599" ht="15">
      <c r="M599" s="4">
        <f t="shared" si="9"/>
      </c>
    </row>
    <row r="600" ht="15">
      <c r="M600" s="4">
        <f t="shared" si="9"/>
      </c>
    </row>
    <row r="601" ht="15">
      <c r="M601" s="4">
        <f t="shared" si="9"/>
      </c>
    </row>
    <row r="602" ht="15">
      <c r="M602" s="4">
        <f t="shared" si="9"/>
      </c>
    </row>
    <row r="603" ht="15">
      <c r="M603" s="4">
        <f t="shared" si="9"/>
      </c>
    </row>
    <row r="604" ht="15">
      <c r="M604" s="4">
        <f t="shared" si="9"/>
      </c>
    </row>
    <row r="605" ht="15">
      <c r="M605" s="4">
        <f t="shared" si="9"/>
      </c>
    </row>
    <row r="606" ht="15">
      <c r="M606" s="4">
        <f t="shared" si="9"/>
      </c>
    </row>
    <row r="607" ht="15">
      <c r="M607" s="4">
        <f t="shared" si="9"/>
      </c>
    </row>
    <row r="608" ht="15">
      <c r="M608" s="4">
        <f t="shared" si="9"/>
      </c>
    </row>
    <row r="609" ht="15">
      <c r="M609" s="4">
        <f t="shared" si="9"/>
      </c>
    </row>
    <row r="610" ht="15">
      <c r="M610" s="4">
        <f t="shared" si="9"/>
      </c>
    </row>
    <row r="611" ht="15">
      <c r="M611" s="4">
        <f t="shared" si="9"/>
      </c>
    </row>
    <row r="612" ht="15">
      <c r="M612" s="4">
        <f t="shared" si="9"/>
      </c>
    </row>
    <row r="613" ht="15">
      <c r="M613" s="4">
        <f t="shared" si="9"/>
      </c>
    </row>
    <row r="614" ht="15">
      <c r="M614" s="4">
        <f t="shared" si="9"/>
      </c>
    </row>
    <row r="615" ht="15">
      <c r="M615" s="4">
        <f t="shared" si="9"/>
      </c>
    </row>
    <row r="616" ht="15">
      <c r="M616" s="4">
        <f t="shared" si="9"/>
      </c>
    </row>
    <row r="617" ht="15">
      <c r="M617" s="4">
        <f t="shared" si="9"/>
      </c>
    </row>
    <row r="618" ht="15">
      <c r="M618" s="4">
        <f t="shared" si="9"/>
      </c>
    </row>
    <row r="619" ht="15">
      <c r="M619" s="4">
        <f t="shared" si="9"/>
      </c>
    </row>
    <row r="620" ht="15">
      <c r="M620" s="4">
        <f t="shared" si="9"/>
      </c>
    </row>
    <row r="621" ht="15">
      <c r="M621" s="4">
        <f t="shared" si="9"/>
      </c>
    </row>
    <row r="622" ht="15">
      <c r="M622" s="4">
        <f t="shared" si="9"/>
      </c>
    </row>
    <row r="623" ht="15">
      <c r="M623" s="4">
        <f t="shared" si="9"/>
      </c>
    </row>
    <row r="624" ht="15">
      <c r="M624" s="4">
        <f t="shared" si="9"/>
      </c>
    </row>
    <row r="625" ht="15">
      <c r="M625" s="4">
        <f t="shared" si="9"/>
      </c>
    </row>
    <row r="626" ht="15">
      <c r="M626" s="4">
        <f t="shared" si="9"/>
      </c>
    </row>
    <row r="627" ht="15">
      <c r="M627" s="4">
        <f t="shared" si="9"/>
      </c>
    </row>
    <row r="628" ht="15">
      <c r="M628" s="4">
        <f t="shared" si="9"/>
      </c>
    </row>
    <row r="629" ht="15">
      <c r="M629" s="4">
        <f t="shared" si="9"/>
      </c>
    </row>
    <row r="630" ht="15">
      <c r="M630" s="4">
        <f t="shared" si="9"/>
      </c>
    </row>
    <row r="631" ht="15">
      <c r="M631" s="4">
        <f t="shared" si="9"/>
      </c>
    </row>
    <row r="632" ht="15">
      <c r="M632" s="4">
        <f t="shared" si="9"/>
      </c>
    </row>
    <row r="633" ht="15">
      <c r="M633" s="4">
        <f t="shared" si="9"/>
      </c>
    </row>
    <row r="634" ht="15">
      <c r="M634" s="4">
        <f t="shared" si="9"/>
      </c>
    </row>
    <row r="635" ht="15">
      <c r="M635" s="4">
        <f t="shared" si="9"/>
      </c>
    </row>
    <row r="636" ht="15">
      <c r="M636" s="4">
        <f t="shared" si="9"/>
      </c>
    </row>
    <row r="637" ht="15">
      <c r="M637" s="4">
        <f t="shared" si="9"/>
      </c>
    </row>
    <row r="638" ht="15">
      <c r="M638" s="4">
        <f t="shared" si="9"/>
      </c>
    </row>
    <row r="639" ht="15">
      <c r="M639" s="4">
        <f t="shared" si="9"/>
      </c>
    </row>
    <row r="640" ht="15">
      <c r="M640" s="4">
        <f t="shared" si="9"/>
      </c>
    </row>
    <row r="641" ht="15">
      <c r="M641" s="4">
        <f t="shared" si="9"/>
      </c>
    </row>
    <row r="642" ht="15">
      <c r="M642" s="4">
        <f t="shared" si="9"/>
      </c>
    </row>
    <row r="643" ht="15">
      <c r="M643" s="4">
        <f aca="true" t="shared" si="10" ref="M643:M706">IF(L643="","",+L643-F643)</f>
      </c>
    </row>
    <row r="644" ht="15">
      <c r="M644" s="4">
        <f t="shared" si="10"/>
      </c>
    </row>
    <row r="645" ht="15">
      <c r="M645" s="4">
        <f t="shared" si="10"/>
      </c>
    </row>
    <row r="646" ht="15">
      <c r="M646" s="4">
        <f t="shared" si="10"/>
      </c>
    </row>
    <row r="647" ht="15">
      <c r="M647" s="4">
        <f t="shared" si="10"/>
      </c>
    </row>
    <row r="648" ht="15">
      <c r="M648" s="4">
        <f t="shared" si="10"/>
      </c>
    </row>
    <row r="649" ht="15">
      <c r="M649" s="4">
        <f t="shared" si="10"/>
      </c>
    </row>
    <row r="650" ht="15">
      <c r="M650" s="4">
        <f t="shared" si="10"/>
      </c>
    </row>
    <row r="651" ht="15">
      <c r="M651" s="4">
        <f t="shared" si="10"/>
      </c>
    </row>
    <row r="652" ht="15">
      <c r="M652" s="4">
        <f t="shared" si="10"/>
      </c>
    </row>
    <row r="653" ht="15">
      <c r="M653" s="4">
        <f t="shared" si="10"/>
      </c>
    </row>
    <row r="654" ht="15">
      <c r="M654" s="4">
        <f t="shared" si="10"/>
      </c>
    </row>
    <row r="655" ht="15">
      <c r="M655" s="4">
        <f t="shared" si="10"/>
      </c>
    </row>
    <row r="656" ht="15">
      <c r="M656" s="4">
        <f t="shared" si="10"/>
      </c>
    </row>
    <row r="657" ht="15">
      <c r="M657" s="4">
        <f t="shared" si="10"/>
      </c>
    </row>
    <row r="658" ht="15">
      <c r="M658" s="4">
        <f t="shared" si="10"/>
      </c>
    </row>
    <row r="659" ht="15">
      <c r="M659" s="4">
        <f t="shared" si="10"/>
      </c>
    </row>
    <row r="660" ht="15">
      <c r="M660" s="4">
        <f t="shared" si="10"/>
      </c>
    </row>
    <row r="661" ht="15">
      <c r="M661" s="4">
        <f t="shared" si="10"/>
      </c>
    </row>
    <row r="662" ht="15">
      <c r="M662" s="4">
        <f t="shared" si="10"/>
      </c>
    </row>
    <row r="663" ht="15">
      <c r="M663" s="4">
        <f t="shared" si="10"/>
      </c>
    </row>
    <row r="664" ht="15">
      <c r="M664" s="4">
        <f t="shared" si="10"/>
      </c>
    </row>
    <row r="665" ht="15">
      <c r="M665" s="4">
        <f t="shared" si="10"/>
      </c>
    </row>
    <row r="666" ht="15">
      <c r="M666" s="4">
        <f t="shared" si="10"/>
      </c>
    </row>
    <row r="667" ht="15">
      <c r="M667" s="4">
        <f t="shared" si="10"/>
      </c>
    </row>
    <row r="668" ht="15">
      <c r="M668" s="4">
        <f t="shared" si="10"/>
      </c>
    </row>
    <row r="669" ht="15">
      <c r="M669" s="4">
        <f t="shared" si="10"/>
      </c>
    </row>
    <row r="670" ht="15">
      <c r="M670" s="4">
        <f t="shared" si="10"/>
      </c>
    </row>
    <row r="671" ht="15">
      <c r="M671" s="4">
        <f t="shared" si="10"/>
      </c>
    </row>
    <row r="672" ht="15">
      <c r="M672" s="4">
        <f t="shared" si="10"/>
      </c>
    </row>
    <row r="673" ht="15">
      <c r="M673" s="4">
        <f t="shared" si="10"/>
      </c>
    </row>
    <row r="674" ht="15">
      <c r="M674" s="4">
        <f t="shared" si="10"/>
      </c>
    </row>
    <row r="675" ht="15">
      <c r="M675" s="4">
        <f t="shared" si="10"/>
      </c>
    </row>
    <row r="676" ht="15">
      <c r="M676" s="4">
        <f t="shared" si="10"/>
      </c>
    </row>
    <row r="677" ht="15">
      <c r="M677" s="4">
        <f t="shared" si="10"/>
      </c>
    </row>
    <row r="678" ht="15">
      <c r="M678" s="4">
        <f t="shared" si="10"/>
      </c>
    </row>
    <row r="679" ht="15">
      <c r="M679" s="4">
        <f t="shared" si="10"/>
      </c>
    </row>
    <row r="680" ht="15">
      <c r="M680" s="4">
        <f t="shared" si="10"/>
      </c>
    </row>
    <row r="681" ht="15">
      <c r="M681" s="4">
        <f t="shared" si="10"/>
      </c>
    </row>
    <row r="682" ht="15">
      <c r="M682" s="4">
        <f t="shared" si="10"/>
      </c>
    </row>
    <row r="683" ht="15">
      <c r="M683" s="4">
        <f t="shared" si="10"/>
      </c>
    </row>
    <row r="684" ht="15">
      <c r="M684" s="4">
        <f t="shared" si="10"/>
      </c>
    </row>
    <row r="685" ht="15">
      <c r="M685" s="4">
        <f t="shared" si="10"/>
      </c>
    </row>
    <row r="686" ht="15">
      <c r="M686" s="4">
        <f t="shared" si="10"/>
      </c>
    </row>
    <row r="687" ht="15">
      <c r="M687" s="4">
        <f t="shared" si="10"/>
      </c>
    </row>
    <row r="688" ht="15">
      <c r="M688" s="4">
        <f t="shared" si="10"/>
      </c>
    </row>
    <row r="689" ht="15">
      <c r="M689" s="4">
        <f t="shared" si="10"/>
      </c>
    </row>
    <row r="690" ht="15">
      <c r="M690" s="4">
        <f t="shared" si="10"/>
      </c>
    </row>
    <row r="691" ht="15">
      <c r="M691" s="4">
        <f t="shared" si="10"/>
      </c>
    </row>
    <row r="692" ht="15">
      <c r="M692" s="4">
        <f t="shared" si="10"/>
      </c>
    </row>
    <row r="693" ht="15">
      <c r="M693" s="4">
        <f t="shared" si="10"/>
      </c>
    </row>
    <row r="694" ht="15">
      <c r="M694" s="4">
        <f t="shared" si="10"/>
      </c>
    </row>
    <row r="695" ht="15">
      <c r="M695" s="4">
        <f t="shared" si="10"/>
      </c>
    </row>
    <row r="696" ht="15">
      <c r="M696" s="4">
        <f t="shared" si="10"/>
      </c>
    </row>
    <row r="697" ht="15">
      <c r="M697" s="4">
        <f t="shared" si="10"/>
      </c>
    </row>
    <row r="698" ht="15">
      <c r="M698" s="4">
        <f t="shared" si="10"/>
      </c>
    </row>
    <row r="699" ht="15">
      <c r="M699" s="4">
        <f t="shared" si="10"/>
      </c>
    </row>
    <row r="700" ht="15">
      <c r="M700" s="4">
        <f t="shared" si="10"/>
      </c>
    </row>
    <row r="701" ht="15">
      <c r="M701" s="4">
        <f t="shared" si="10"/>
      </c>
    </row>
    <row r="702" ht="15">
      <c r="M702" s="4">
        <f t="shared" si="10"/>
      </c>
    </row>
    <row r="703" ht="15">
      <c r="M703" s="4">
        <f t="shared" si="10"/>
      </c>
    </row>
    <row r="704" ht="15">
      <c r="M704" s="4">
        <f t="shared" si="10"/>
      </c>
    </row>
    <row r="705" ht="15">
      <c r="M705" s="4">
        <f t="shared" si="10"/>
      </c>
    </row>
    <row r="706" ht="15">
      <c r="M706" s="4">
        <f t="shared" si="10"/>
      </c>
    </row>
    <row r="707" ht="15">
      <c r="M707" s="4">
        <f aca="true" t="shared" si="11" ref="M707:M770">IF(L707="","",+L707-F707)</f>
      </c>
    </row>
    <row r="708" ht="15">
      <c r="M708" s="4">
        <f t="shared" si="11"/>
      </c>
    </row>
    <row r="709" ht="15">
      <c r="M709" s="4">
        <f t="shared" si="11"/>
      </c>
    </row>
    <row r="710" ht="15">
      <c r="M710" s="4">
        <f t="shared" si="11"/>
      </c>
    </row>
    <row r="711" ht="15">
      <c r="M711" s="4">
        <f t="shared" si="11"/>
      </c>
    </row>
    <row r="712" ht="15">
      <c r="M712" s="4">
        <f t="shared" si="11"/>
      </c>
    </row>
    <row r="713" ht="15">
      <c r="M713" s="4">
        <f t="shared" si="11"/>
      </c>
    </row>
    <row r="714" ht="15">
      <c r="M714" s="4">
        <f t="shared" si="11"/>
      </c>
    </row>
    <row r="715" ht="15">
      <c r="M715" s="4">
        <f t="shared" si="11"/>
      </c>
    </row>
    <row r="716" ht="15">
      <c r="M716" s="4">
        <f t="shared" si="11"/>
      </c>
    </row>
    <row r="717" ht="15">
      <c r="M717" s="4">
        <f t="shared" si="11"/>
      </c>
    </row>
    <row r="718" ht="15">
      <c r="M718" s="4">
        <f t="shared" si="11"/>
      </c>
    </row>
    <row r="719" ht="15">
      <c r="M719" s="4">
        <f t="shared" si="11"/>
      </c>
    </row>
    <row r="720" ht="15">
      <c r="M720" s="4">
        <f t="shared" si="11"/>
      </c>
    </row>
    <row r="721" ht="15">
      <c r="M721" s="4">
        <f t="shared" si="11"/>
      </c>
    </row>
    <row r="722" ht="15">
      <c r="M722" s="4">
        <f t="shared" si="11"/>
      </c>
    </row>
    <row r="723" ht="15">
      <c r="M723" s="4">
        <f t="shared" si="11"/>
      </c>
    </row>
    <row r="724" ht="15">
      <c r="M724" s="4">
        <f t="shared" si="11"/>
      </c>
    </row>
    <row r="725" ht="15">
      <c r="M725" s="4">
        <f t="shared" si="11"/>
      </c>
    </row>
    <row r="726" ht="15">
      <c r="M726" s="4">
        <f t="shared" si="11"/>
      </c>
    </row>
    <row r="727" ht="15">
      <c r="M727" s="4">
        <f t="shared" si="11"/>
      </c>
    </row>
    <row r="728" ht="15">
      <c r="M728" s="4">
        <f t="shared" si="11"/>
      </c>
    </row>
    <row r="729" ht="15">
      <c r="M729" s="4">
        <f t="shared" si="11"/>
      </c>
    </row>
    <row r="730" ht="15">
      <c r="M730" s="4">
        <f t="shared" si="11"/>
      </c>
    </row>
    <row r="731" ht="15">
      <c r="M731" s="4">
        <f t="shared" si="11"/>
      </c>
    </row>
    <row r="732" ht="15">
      <c r="M732" s="4">
        <f t="shared" si="11"/>
      </c>
    </row>
    <row r="733" ht="15">
      <c r="M733" s="4">
        <f t="shared" si="11"/>
      </c>
    </row>
    <row r="734" ht="15">
      <c r="M734" s="4">
        <f t="shared" si="11"/>
      </c>
    </row>
    <row r="735" ht="15">
      <c r="M735" s="4">
        <f t="shared" si="11"/>
      </c>
    </row>
    <row r="736" ht="15">
      <c r="M736" s="4">
        <f t="shared" si="11"/>
      </c>
    </row>
    <row r="737" ht="15">
      <c r="M737" s="4">
        <f t="shared" si="11"/>
      </c>
    </row>
    <row r="738" ht="15">
      <c r="M738" s="4">
        <f t="shared" si="11"/>
      </c>
    </row>
    <row r="739" ht="15">
      <c r="M739" s="4">
        <f t="shared" si="11"/>
      </c>
    </row>
    <row r="740" ht="15">
      <c r="M740" s="4">
        <f t="shared" si="11"/>
      </c>
    </row>
    <row r="741" ht="15">
      <c r="M741" s="4">
        <f t="shared" si="11"/>
      </c>
    </row>
    <row r="742" ht="15">
      <c r="M742" s="4">
        <f t="shared" si="11"/>
      </c>
    </row>
    <row r="743" ht="15">
      <c r="M743" s="4">
        <f t="shared" si="11"/>
      </c>
    </row>
    <row r="744" ht="15">
      <c r="M744" s="4">
        <f t="shared" si="11"/>
      </c>
    </row>
    <row r="745" ht="15">
      <c r="M745" s="4">
        <f t="shared" si="11"/>
      </c>
    </row>
    <row r="746" ht="15">
      <c r="M746" s="4">
        <f t="shared" si="11"/>
      </c>
    </row>
    <row r="747" ht="15">
      <c r="M747" s="4">
        <f t="shared" si="11"/>
      </c>
    </row>
    <row r="748" ht="15">
      <c r="M748" s="4">
        <f t="shared" si="11"/>
      </c>
    </row>
    <row r="749" ht="15">
      <c r="M749" s="4">
        <f t="shared" si="11"/>
      </c>
    </row>
    <row r="750" ht="15">
      <c r="M750" s="4">
        <f t="shared" si="11"/>
      </c>
    </row>
    <row r="751" ht="15">
      <c r="M751" s="4">
        <f t="shared" si="11"/>
      </c>
    </row>
    <row r="752" ht="15">
      <c r="M752" s="4">
        <f t="shared" si="11"/>
      </c>
    </row>
    <row r="753" ht="15">
      <c r="M753" s="4">
        <f t="shared" si="11"/>
      </c>
    </row>
    <row r="754" ht="15">
      <c r="M754" s="4">
        <f t="shared" si="11"/>
      </c>
    </row>
    <row r="755" ht="15">
      <c r="M755" s="4">
        <f t="shared" si="11"/>
      </c>
    </row>
    <row r="756" ht="15">
      <c r="M756" s="4">
        <f t="shared" si="11"/>
      </c>
    </row>
    <row r="757" ht="15">
      <c r="M757" s="4">
        <f t="shared" si="11"/>
      </c>
    </row>
    <row r="758" ht="15">
      <c r="M758" s="4">
        <f t="shared" si="11"/>
      </c>
    </row>
    <row r="759" ht="15">
      <c r="M759" s="4">
        <f t="shared" si="11"/>
      </c>
    </row>
    <row r="760" ht="15">
      <c r="M760" s="4">
        <f t="shared" si="11"/>
      </c>
    </row>
    <row r="761" ht="15">
      <c r="M761" s="4">
        <f t="shared" si="11"/>
      </c>
    </row>
    <row r="762" ht="15">
      <c r="M762" s="4">
        <f t="shared" si="11"/>
      </c>
    </row>
    <row r="763" ht="15">
      <c r="M763" s="4">
        <f t="shared" si="11"/>
      </c>
    </row>
    <row r="764" ht="15">
      <c r="M764" s="4">
        <f t="shared" si="11"/>
      </c>
    </row>
    <row r="765" ht="15">
      <c r="M765" s="4">
        <f t="shared" si="11"/>
      </c>
    </row>
    <row r="766" ht="15">
      <c r="M766" s="4">
        <f t="shared" si="11"/>
      </c>
    </row>
    <row r="767" ht="15">
      <c r="M767" s="4">
        <f t="shared" si="11"/>
      </c>
    </row>
    <row r="768" ht="15">
      <c r="M768" s="4">
        <f t="shared" si="11"/>
      </c>
    </row>
    <row r="769" ht="15">
      <c r="M769" s="4">
        <f t="shared" si="11"/>
      </c>
    </row>
    <row r="770" ht="15">
      <c r="M770" s="4">
        <f t="shared" si="11"/>
      </c>
    </row>
    <row r="771" ht="15">
      <c r="M771" s="4">
        <f aca="true" t="shared" si="12" ref="M771:M790">IF(L771="","",+L771-F771)</f>
      </c>
    </row>
    <row r="772" ht="15">
      <c r="M772" s="4">
        <f t="shared" si="12"/>
      </c>
    </row>
    <row r="773" ht="15">
      <c r="M773" s="4">
        <f t="shared" si="12"/>
      </c>
    </row>
    <row r="774" ht="15">
      <c r="M774" s="4">
        <f t="shared" si="12"/>
      </c>
    </row>
    <row r="775" ht="15">
      <c r="M775" s="4">
        <f t="shared" si="12"/>
      </c>
    </row>
    <row r="776" ht="15">
      <c r="M776" s="4">
        <f t="shared" si="12"/>
      </c>
    </row>
    <row r="777" ht="15">
      <c r="M777" s="4">
        <f t="shared" si="12"/>
      </c>
    </row>
    <row r="778" ht="15">
      <c r="M778" s="4">
        <f t="shared" si="12"/>
      </c>
    </row>
    <row r="779" ht="15">
      <c r="M779" s="4">
        <f t="shared" si="12"/>
      </c>
    </row>
    <row r="780" ht="15">
      <c r="M780" s="4">
        <f t="shared" si="12"/>
      </c>
    </row>
    <row r="781" ht="15">
      <c r="M781" s="4">
        <f t="shared" si="12"/>
      </c>
    </row>
    <row r="782" ht="15">
      <c r="M782" s="4">
        <f t="shared" si="12"/>
      </c>
    </row>
    <row r="783" ht="15">
      <c r="M783" s="4">
        <f t="shared" si="12"/>
      </c>
    </row>
    <row r="784" ht="15">
      <c r="M784" s="4">
        <f t="shared" si="12"/>
      </c>
    </row>
    <row r="785" ht="15">
      <c r="M785" s="4">
        <f t="shared" si="12"/>
      </c>
    </row>
    <row r="786" ht="15">
      <c r="M786" s="4">
        <f t="shared" si="12"/>
      </c>
    </row>
    <row r="787" ht="15">
      <c r="M787" s="4">
        <f t="shared" si="12"/>
      </c>
    </row>
    <row r="788" ht="15">
      <c r="M788" s="4">
        <f t="shared" si="12"/>
      </c>
    </row>
    <row r="789" ht="15">
      <c r="M789" s="4">
        <f t="shared" si="12"/>
      </c>
    </row>
    <row r="790" ht="15">
      <c r="M790" s="4">
        <f t="shared" si="12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9" sqref="G9:G12"/>
    </sheetView>
  </sheetViews>
  <sheetFormatPr defaultColWidth="9.140625" defaultRowHeight="15"/>
  <cols>
    <col min="1" max="1" width="9.140625" style="4" customWidth="1"/>
    <col min="2" max="2" width="7.00390625" style="4" customWidth="1"/>
    <col min="3" max="3" width="10.8515625" style="4" customWidth="1"/>
    <col min="4" max="4" width="16.421875" style="0" customWidth="1"/>
    <col min="5" max="5" width="17.00390625" style="28" customWidth="1"/>
    <col min="6" max="6" width="20.00390625" style="28" customWidth="1"/>
    <col min="7" max="7" width="34.28125" style="0" customWidth="1"/>
    <col min="8" max="8" width="33.8515625" style="0" customWidth="1"/>
  </cols>
  <sheetData>
    <row r="1" spans="1:8" ht="24.75" customHeight="1" thickBot="1">
      <c r="A1" s="25" t="s">
        <v>13</v>
      </c>
      <c r="B1" s="48" t="s">
        <v>65</v>
      </c>
      <c r="C1" s="48" t="s">
        <v>43</v>
      </c>
      <c r="D1" s="24" t="s">
        <v>15</v>
      </c>
      <c r="E1" s="49" t="s">
        <v>14</v>
      </c>
      <c r="F1" s="29" t="s">
        <v>63</v>
      </c>
      <c r="G1" s="26" t="s">
        <v>17</v>
      </c>
      <c r="H1" s="27" t="s">
        <v>16</v>
      </c>
    </row>
    <row r="2" spans="1:7" ht="15">
      <c r="A2" s="4">
        <v>2018</v>
      </c>
      <c r="B2" s="4" t="s">
        <v>62</v>
      </c>
      <c r="C2" s="4" t="s">
        <v>66</v>
      </c>
      <c r="D2" t="s">
        <v>72</v>
      </c>
      <c r="E2" s="28">
        <v>43293</v>
      </c>
      <c r="F2" s="28" t="s">
        <v>77</v>
      </c>
      <c r="G2" t="s">
        <v>75</v>
      </c>
    </row>
    <row r="3" spans="1:7" ht="15">
      <c r="A3" s="4">
        <v>2018</v>
      </c>
      <c r="B3" s="4" t="s">
        <v>62</v>
      </c>
      <c r="C3" s="4" t="s">
        <v>66</v>
      </c>
      <c r="D3" s="4" t="s">
        <v>72</v>
      </c>
      <c r="E3" s="28">
        <v>43333</v>
      </c>
      <c r="F3" s="28" t="s">
        <v>78</v>
      </c>
      <c r="G3" t="s">
        <v>76</v>
      </c>
    </row>
    <row r="4" spans="1:7" ht="15">
      <c r="A4" s="4">
        <v>2018</v>
      </c>
      <c r="B4" s="4" t="s">
        <v>62</v>
      </c>
      <c r="C4" s="4" t="s">
        <v>66</v>
      </c>
      <c r="D4" s="4" t="s">
        <v>72</v>
      </c>
      <c r="E4" s="28">
        <v>43340</v>
      </c>
      <c r="F4" s="28" t="s">
        <v>79</v>
      </c>
      <c r="G4" s="4" t="s">
        <v>76</v>
      </c>
    </row>
    <row r="5" spans="1:7" ht="15">
      <c r="A5" s="4">
        <v>2018</v>
      </c>
      <c r="B5" s="4" t="s">
        <v>62</v>
      </c>
      <c r="C5" s="4" t="s">
        <v>66</v>
      </c>
      <c r="D5" s="4" t="s">
        <v>72</v>
      </c>
      <c r="E5" s="28">
        <v>43361</v>
      </c>
      <c r="F5" s="28" t="s">
        <v>80</v>
      </c>
      <c r="G5" s="4" t="s">
        <v>76</v>
      </c>
    </row>
    <row r="6" spans="1:7" ht="15">
      <c r="A6" s="4">
        <v>2018</v>
      </c>
      <c r="B6" s="4" t="s">
        <v>62</v>
      </c>
      <c r="C6" s="4" t="s">
        <v>66</v>
      </c>
      <c r="D6" s="4" t="s">
        <v>72</v>
      </c>
      <c r="E6" s="28">
        <v>43368</v>
      </c>
      <c r="F6" s="28" t="s">
        <v>80</v>
      </c>
      <c r="G6" s="4" t="s">
        <v>76</v>
      </c>
    </row>
    <row r="7" spans="1:7" ht="15">
      <c r="A7" s="4">
        <v>2019</v>
      </c>
      <c r="B7" s="4" t="s">
        <v>62</v>
      </c>
      <c r="C7" s="4" t="s">
        <v>66</v>
      </c>
      <c r="D7" s="4" t="s">
        <v>72</v>
      </c>
      <c r="E7" s="28">
        <v>43472</v>
      </c>
      <c r="F7" s="28" t="s">
        <v>68</v>
      </c>
      <c r="G7" s="4" t="s">
        <v>70</v>
      </c>
    </row>
    <row r="8" spans="1:7" ht="15">
      <c r="A8" s="4">
        <v>2019</v>
      </c>
      <c r="B8" s="4" t="s">
        <v>62</v>
      </c>
      <c r="C8" s="4" t="s">
        <v>66</v>
      </c>
      <c r="D8" s="4" t="s">
        <v>72</v>
      </c>
      <c r="E8" s="28">
        <v>43508</v>
      </c>
      <c r="F8" s="28" t="s">
        <v>69</v>
      </c>
      <c r="G8" s="4" t="s">
        <v>71</v>
      </c>
    </row>
    <row r="9" spans="1:7" ht="15">
      <c r="A9" s="4">
        <v>2019</v>
      </c>
      <c r="B9" s="4" t="s">
        <v>62</v>
      </c>
      <c r="C9" s="4" t="s">
        <v>66</v>
      </c>
      <c r="D9" s="4" t="s">
        <v>72</v>
      </c>
      <c r="E9" s="28">
        <v>43819</v>
      </c>
      <c r="F9" s="28" t="s">
        <v>82</v>
      </c>
      <c r="G9" s="4" t="s">
        <v>76</v>
      </c>
    </row>
    <row r="10" spans="1:7" ht="15">
      <c r="A10" s="4">
        <v>2019</v>
      </c>
      <c r="B10" s="4" t="s">
        <v>62</v>
      </c>
      <c r="C10" s="4" t="s">
        <v>66</v>
      </c>
      <c r="D10" s="4" t="s">
        <v>72</v>
      </c>
      <c r="E10" s="28">
        <v>43819</v>
      </c>
      <c r="F10" s="28" t="s">
        <v>83</v>
      </c>
      <c r="G10" s="4" t="s">
        <v>76</v>
      </c>
    </row>
    <row r="11" spans="1:7" ht="15">
      <c r="A11" s="4">
        <v>2019</v>
      </c>
      <c r="B11" s="4" t="s">
        <v>62</v>
      </c>
      <c r="C11" s="4" t="s">
        <v>66</v>
      </c>
      <c r="D11" s="4" t="s">
        <v>72</v>
      </c>
      <c r="E11" s="28">
        <v>43822</v>
      </c>
      <c r="F11" s="28" t="s">
        <v>84</v>
      </c>
      <c r="G11" s="4" t="s">
        <v>76</v>
      </c>
    </row>
    <row r="12" spans="1:7" ht="15">
      <c r="A12" s="4">
        <v>2019</v>
      </c>
      <c r="B12" s="4" t="s">
        <v>62</v>
      </c>
      <c r="C12" s="4" t="s">
        <v>66</v>
      </c>
      <c r="D12" s="4" t="s">
        <v>72</v>
      </c>
      <c r="E12" s="28">
        <v>43823</v>
      </c>
      <c r="F12" s="28" t="s">
        <v>85</v>
      </c>
      <c r="G12" s="4" t="s">
        <v>76</v>
      </c>
    </row>
    <row r="13" spans="2:3" ht="15">
      <c r="B13" s="4" t="s">
        <v>62</v>
      </c>
      <c r="C13" s="4" t="s">
        <v>66</v>
      </c>
    </row>
    <row r="14" spans="2:3" ht="15">
      <c r="B14" s="4" t="s">
        <v>62</v>
      </c>
      <c r="C14" s="4" t="s">
        <v>66</v>
      </c>
    </row>
    <row r="15" spans="2:3" ht="15">
      <c r="B15" s="4" t="s">
        <v>62</v>
      </c>
      <c r="C15" s="4" t="s">
        <v>66</v>
      </c>
    </row>
    <row r="16" spans="2:3" ht="15">
      <c r="B16" s="4" t="s">
        <v>62</v>
      </c>
      <c r="C16" s="4" t="s">
        <v>66</v>
      </c>
    </row>
    <row r="17" spans="2:3" ht="15">
      <c r="B17" s="4" t="s">
        <v>62</v>
      </c>
      <c r="C17" s="4" t="s">
        <v>66</v>
      </c>
    </row>
    <row r="18" spans="2:3" ht="15">
      <c r="B18" s="4" t="s">
        <v>62</v>
      </c>
      <c r="C18" s="4" t="s">
        <v>66</v>
      </c>
    </row>
    <row r="19" spans="2:3" ht="15">
      <c r="B19" s="4" t="s">
        <v>62</v>
      </c>
      <c r="C19" s="4" t="s">
        <v>66</v>
      </c>
    </row>
    <row r="20" spans="2:3" ht="15">
      <c r="B20" s="4" t="s">
        <v>62</v>
      </c>
      <c r="C20" s="4" t="s">
        <v>66</v>
      </c>
    </row>
    <row r="21" spans="2:3" ht="15">
      <c r="B21" s="4" t="s">
        <v>62</v>
      </c>
      <c r="C21" s="4" t="s">
        <v>66</v>
      </c>
    </row>
    <row r="22" spans="2:3" ht="15">
      <c r="B22" s="4" t="s">
        <v>62</v>
      </c>
      <c r="C22" s="4" t="s">
        <v>66</v>
      </c>
    </row>
    <row r="23" spans="2:3" ht="15">
      <c r="B23" s="4" t="s">
        <v>62</v>
      </c>
      <c r="C23" s="4" t="s">
        <v>66</v>
      </c>
    </row>
    <row r="24" spans="2:3" ht="15">
      <c r="B24" s="4" t="s">
        <v>62</v>
      </c>
      <c r="C24" s="4" t="s">
        <v>66</v>
      </c>
    </row>
    <row r="25" spans="2:3" ht="15">
      <c r="B25" s="4" t="s">
        <v>62</v>
      </c>
      <c r="C25" s="4" t="s">
        <v>66</v>
      </c>
    </row>
    <row r="26" spans="2:3" ht="15">
      <c r="B26" s="4" t="s">
        <v>62</v>
      </c>
      <c r="C26" s="4" t="s">
        <v>66</v>
      </c>
    </row>
    <row r="27" spans="2:3" ht="15">
      <c r="B27" s="4" t="s">
        <v>62</v>
      </c>
      <c r="C27" s="4" t="s">
        <v>66</v>
      </c>
    </row>
    <row r="28" spans="2:3" ht="15">
      <c r="B28" s="4" t="s">
        <v>62</v>
      </c>
      <c r="C28" s="4" t="s">
        <v>66</v>
      </c>
    </row>
    <row r="29" spans="2:3" ht="15">
      <c r="B29" s="4" t="s">
        <v>62</v>
      </c>
      <c r="C29" s="4" t="s">
        <v>66</v>
      </c>
    </row>
    <row r="30" spans="2:3" ht="15">
      <c r="B30" s="4" t="s">
        <v>62</v>
      </c>
      <c r="C30" s="4" t="s">
        <v>66</v>
      </c>
    </row>
    <row r="31" spans="2:3" ht="15">
      <c r="B31" s="4" t="s">
        <v>62</v>
      </c>
      <c r="C31" s="4" t="s">
        <v>66</v>
      </c>
    </row>
    <row r="32" spans="2:3" ht="15">
      <c r="B32" s="4" t="s">
        <v>62</v>
      </c>
      <c r="C32" s="4" t="s">
        <v>66</v>
      </c>
    </row>
    <row r="33" spans="2:3" ht="15">
      <c r="B33" s="4" t="s">
        <v>62</v>
      </c>
      <c r="C33" s="4" t="s">
        <v>66</v>
      </c>
    </row>
    <row r="34" spans="2:3" ht="15">
      <c r="B34" s="4" t="s">
        <v>62</v>
      </c>
      <c r="C34" s="4" t="s">
        <v>66</v>
      </c>
    </row>
    <row r="35" spans="2:3" ht="15">
      <c r="B35" s="4" t="s">
        <v>62</v>
      </c>
      <c r="C35" s="4" t="s">
        <v>66</v>
      </c>
    </row>
    <row r="36" spans="2:3" ht="15">
      <c r="B36" s="4" t="s">
        <v>62</v>
      </c>
      <c r="C36" s="4" t="s">
        <v>66</v>
      </c>
    </row>
    <row r="37" spans="2:3" ht="15">
      <c r="B37" s="4" t="s">
        <v>62</v>
      </c>
      <c r="C37" s="4" t="s">
        <v>66</v>
      </c>
    </row>
    <row r="38" spans="2:3" ht="15">
      <c r="B38" s="4" t="s">
        <v>62</v>
      </c>
      <c r="C38" s="4" t="s">
        <v>66</v>
      </c>
    </row>
    <row r="39" spans="2:3" ht="15">
      <c r="B39" s="4" t="s">
        <v>62</v>
      </c>
      <c r="C39" s="4" t="s">
        <v>66</v>
      </c>
    </row>
    <row r="40" spans="2:3" ht="15">
      <c r="B40" s="4" t="s">
        <v>62</v>
      </c>
      <c r="C40" s="4" t="s">
        <v>66</v>
      </c>
    </row>
    <row r="41" spans="2:3" ht="15">
      <c r="B41" s="4" t="s">
        <v>62</v>
      </c>
      <c r="C41" s="4" t="s">
        <v>66</v>
      </c>
    </row>
    <row r="42" spans="2:3" ht="15">
      <c r="B42" s="4" t="s">
        <v>62</v>
      </c>
      <c r="C42" s="4" t="s">
        <v>66</v>
      </c>
    </row>
    <row r="43" spans="2:3" ht="15">
      <c r="B43" s="4" t="s">
        <v>62</v>
      </c>
      <c r="C43" s="4" t="s">
        <v>66</v>
      </c>
    </row>
    <row r="44" spans="2:3" ht="15">
      <c r="B44" s="4" t="s">
        <v>62</v>
      </c>
      <c r="C44" s="4" t="s">
        <v>66</v>
      </c>
    </row>
    <row r="45" spans="2:3" ht="15">
      <c r="B45" s="4" t="s">
        <v>62</v>
      </c>
      <c r="C45" s="4" t="s">
        <v>66</v>
      </c>
    </row>
    <row r="46" spans="2:3" ht="15">
      <c r="B46" s="4" t="s">
        <v>62</v>
      </c>
      <c r="C46" s="4" t="s">
        <v>66</v>
      </c>
    </row>
    <row r="47" spans="2:3" ht="15">
      <c r="B47" s="4" t="s">
        <v>62</v>
      </c>
      <c r="C47" s="4" t="s">
        <v>66</v>
      </c>
    </row>
    <row r="48" spans="2:3" ht="15">
      <c r="B48" s="4" t="s">
        <v>62</v>
      </c>
      <c r="C48" s="4" t="s">
        <v>66</v>
      </c>
    </row>
    <row r="49" spans="2:3" ht="15">
      <c r="B49" s="4" t="s">
        <v>62</v>
      </c>
      <c r="C49" s="4" t="s">
        <v>66</v>
      </c>
    </row>
    <row r="50" spans="2:3" ht="15">
      <c r="B50" s="4" t="s">
        <v>62</v>
      </c>
      <c r="C50" s="4" t="s">
        <v>66</v>
      </c>
    </row>
    <row r="51" spans="2:3" ht="15">
      <c r="B51" s="4" t="s">
        <v>62</v>
      </c>
      <c r="C51" s="4" t="s">
        <v>66</v>
      </c>
    </row>
    <row r="52" spans="2:3" ht="15">
      <c r="B52" s="4" t="s">
        <v>62</v>
      </c>
      <c r="C52" s="4" t="s">
        <v>66</v>
      </c>
    </row>
    <row r="53" spans="2:3" ht="15">
      <c r="B53" s="4" t="s">
        <v>62</v>
      </c>
      <c r="C53" s="4" t="s">
        <v>66</v>
      </c>
    </row>
    <row r="54" spans="2:3" ht="15">
      <c r="B54" s="4" t="s">
        <v>62</v>
      </c>
      <c r="C54" s="4" t="s">
        <v>66</v>
      </c>
    </row>
    <row r="55" spans="2:3" ht="15">
      <c r="B55" s="4" t="s">
        <v>62</v>
      </c>
      <c r="C55" s="4" t="s">
        <v>66</v>
      </c>
    </row>
    <row r="56" spans="2:3" ht="15">
      <c r="B56" s="4" t="s">
        <v>62</v>
      </c>
      <c r="C56" s="4" t="s">
        <v>66</v>
      </c>
    </row>
    <row r="57" spans="2:3" ht="15">
      <c r="B57" s="4" t="s">
        <v>62</v>
      </c>
      <c r="C57" s="4" t="s">
        <v>66</v>
      </c>
    </row>
    <row r="58" spans="2:3" ht="15">
      <c r="B58" s="4" t="s">
        <v>62</v>
      </c>
      <c r="C58" s="4" t="s">
        <v>66</v>
      </c>
    </row>
    <row r="59" spans="2:3" ht="15">
      <c r="B59" s="4" t="s">
        <v>62</v>
      </c>
      <c r="C59" s="4" t="s">
        <v>66</v>
      </c>
    </row>
    <row r="60" spans="2:3" ht="15">
      <c r="B60" s="4" t="s">
        <v>62</v>
      </c>
      <c r="C60" s="4" t="s">
        <v>66</v>
      </c>
    </row>
    <row r="61" spans="2:3" ht="15">
      <c r="B61" s="4" t="s">
        <v>62</v>
      </c>
      <c r="C61" s="4" t="s">
        <v>66</v>
      </c>
    </row>
    <row r="62" spans="2:3" ht="15">
      <c r="B62" s="4" t="s">
        <v>62</v>
      </c>
      <c r="C62" s="4" t="s">
        <v>66</v>
      </c>
    </row>
    <row r="63" spans="2:3" ht="15">
      <c r="B63" s="4" t="s">
        <v>62</v>
      </c>
      <c r="C63" s="4" t="s">
        <v>66</v>
      </c>
    </row>
    <row r="64" spans="2:3" ht="15">
      <c r="B64" s="4" t="s">
        <v>62</v>
      </c>
      <c r="C64" s="4" t="s">
        <v>66</v>
      </c>
    </row>
    <row r="65" spans="2:3" ht="15">
      <c r="B65" s="4" t="s">
        <v>62</v>
      </c>
      <c r="C65" s="4" t="s">
        <v>66</v>
      </c>
    </row>
    <row r="66" spans="2:3" ht="15">
      <c r="B66" s="4" t="s">
        <v>62</v>
      </c>
      <c r="C66" s="4" t="s">
        <v>66</v>
      </c>
    </row>
    <row r="67" spans="2:3" ht="15">
      <c r="B67" s="4" t="s">
        <v>62</v>
      </c>
      <c r="C67" s="4" t="s">
        <v>66</v>
      </c>
    </row>
    <row r="68" spans="2:3" ht="15">
      <c r="B68" s="4" t="s">
        <v>62</v>
      </c>
      <c r="C68" s="4" t="s">
        <v>66</v>
      </c>
    </row>
    <row r="69" spans="2:3" ht="15">
      <c r="B69" s="4" t="s">
        <v>62</v>
      </c>
      <c r="C69" s="4" t="s">
        <v>66</v>
      </c>
    </row>
    <row r="70" spans="2:3" ht="15">
      <c r="B70" s="4" t="s">
        <v>62</v>
      </c>
      <c r="C70" s="4" t="s">
        <v>66</v>
      </c>
    </row>
    <row r="71" spans="2:3" ht="15">
      <c r="B71" s="4" t="s">
        <v>62</v>
      </c>
      <c r="C71" s="4" t="s">
        <v>66</v>
      </c>
    </row>
    <row r="72" spans="2:3" ht="15">
      <c r="B72" s="4" t="s">
        <v>62</v>
      </c>
      <c r="C72" s="4" t="s">
        <v>66</v>
      </c>
    </row>
    <row r="73" spans="2:3" ht="15">
      <c r="B73" s="4" t="s">
        <v>62</v>
      </c>
      <c r="C73" s="4" t="s">
        <v>66</v>
      </c>
    </row>
    <row r="74" spans="2:3" ht="15">
      <c r="B74" s="4" t="s">
        <v>62</v>
      </c>
      <c r="C74" s="4" t="s">
        <v>66</v>
      </c>
    </row>
    <row r="75" spans="2:3" ht="15">
      <c r="B75" s="4" t="s">
        <v>62</v>
      </c>
      <c r="C75" s="4" t="s">
        <v>66</v>
      </c>
    </row>
    <row r="76" spans="2:3" ht="15">
      <c r="B76" s="4" t="s">
        <v>62</v>
      </c>
      <c r="C76" s="4" t="s">
        <v>66</v>
      </c>
    </row>
    <row r="77" spans="2:3" ht="15">
      <c r="B77" s="4" t="s">
        <v>62</v>
      </c>
      <c r="C77" s="4" t="s">
        <v>66</v>
      </c>
    </row>
    <row r="78" spans="2:3" ht="15">
      <c r="B78" s="4" t="s">
        <v>62</v>
      </c>
      <c r="C78" s="4" t="s">
        <v>66</v>
      </c>
    </row>
    <row r="79" spans="2:3" ht="15">
      <c r="B79" s="4" t="s">
        <v>62</v>
      </c>
      <c r="C79" s="4" t="s">
        <v>66</v>
      </c>
    </row>
    <row r="80" spans="2:3" ht="15">
      <c r="B80" s="4" t="s">
        <v>62</v>
      </c>
      <c r="C80" s="4" t="s">
        <v>66</v>
      </c>
    </row>
    <row r="81" spans="2:3" ht="15">
      <c r="B81" s="4" t="s">
        <v>62</v>
      </c>
      <c r="C81" s="4" t="s">
        <v>66</v>
      </c>
    </row>
    <row r="82" spans="2:3" ht="15">
      <c r="B82" s="4" t="s">
        <v>62</v>
      </c>
      <c r="C82" s="4" t="s">
        <v>66</v>
      </c>
    </row>
    <row r="83" spans="2:3" ht="15">
      <c r="B83" s="4" t="s">
        <v>62</v>
      </c>
      <c r="C83" s="4" t="s">
        <v>66</v>
      </c>
    </row>
    <row r="84" spans="2:3" ht="15">
      <c r="B84" s="4" t="s">
        <v>62</v>
      </c>
      <c r="C84" s="4" t="s">
        <v>66</v>
      </c>
    </row>
    <row r="85" spans="2:3" ht="15">
      <c r="B85" s="4" t="s">
        <v>62</v>
      </c>
      <c r="C85" s="4" t="s">
        <v>66</v>
      </c>
    </row>
    <row r="86" spans="2:3" ht="15">
      <c r="B86" s="4" t="s">
        <v>62</v>
      </c>
      <c r="C86" s="4" t="s">
        <v>66</v>
      </c>
    </row>
    <row r="87" spans="2:3" ht="15">
      <c r="B87" s="4" t="s">
        <v>62</v>
      </c>
      <c r="C87" s="4" t="s">
        <v>66</v>
      </c>
    </row>
    <row r="88" spans="2:3" ht="15">
      <c r="B88" s="4" t="s">
        <v>62</v>
      </c>
      <c r="C88" s="4" t="s">
        <v>66</v>
      </c>
    </row>
    <row r="89" spans="2:3" ht="15">
      <c r="B89" s="4" t="s">
        <v>62</v>
      </c>
      <c r="C89" s="4" t="s">
        <v>66</v>
      </c>
    </row>
    <row r="90" spans="2:3" ht="15">
      <c r="B90" s="4" t="s">
        <v>62</v>
      </c>
      <c r="C90" s="4" t="s">
        <v>66</v>
      </c>
    </row>
    <row r="91" spans="2:3" ht="15">
      <c r="B91" s="4" t="s">
        <v>62</v>
      </c>
      <c r="C91" s="4" t="s">
        <v>66</v>
      </c>
    </row>
    <row r="92" spans="2:3" ht="15">
      <c r="B92" s="4" t="s">
        <v>62</v>
      </c>
      <c r="C92" s="4" t="s">
        <v>66</v>
      </c>
    </row>
    <row r="93" spans="2:3" ht="15">
      <c r="B93" s="4" t="s">
        <v>62</v>
      </c>
      <c r="C93" s="4" t="s">
        <v>66</v>
      </c>
    </row>
    <row r="94" spans="2:3" ht="15">
      <c r="B94" s="4" t="s">
        <v>62</v>
      </c>
      <c r="C94" s="4" t="s">
        <v>66</v>
      </c>
    </row>
    <row r="95" spans="2:3" ht="15">
      <c r="B95" s="4" t="s">
        <v>62</v>
      </c>
      <c r="C95" s="4" t="s">
        <v>66</v>
      </c>
    </row>
    <row r="96" spans="2:3" ht="15">
      <c r="B96" s="4" t="s">
        <v>62</v>
      </c>
      <c r="C96" s="4" t="s">
        <v>66</v>
      </c>
    </row>
    <row r="97" spans="2:3" ht="15">
      <c r="B97" s="4" t="s">
        <v>62</v>
      </c>
      <c r="C97" s="4" t="s">
        <v>66</v>
      </c>
    </row>
    <row r="98" spans="2:3" ht="15">
      <c r="B98" s="4" t="s">
        <v>62</v>
      </c>
      <c r="C98" s="4" t="s"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Hainrick</dc:creator>
  <cp:keywords/>
  <dc:description/>
  <cp:lastModifiedBy>Admin</cp:lastModifiedBy>
  <cp:lastPrinted>2018-01-01T21:08:10Z</cp:lastPrinted>
  <dcterms:created xsi:type="dcterms:W3CDTF">2011-01-04T01:29:08Z</dcterms:created>
  <dcterms:modified xsi:type="dcterms:W3CDTF">2020-04-16T18:06:57Z</dcterms:modified>
  <cp:category/>
  <cp:version/>
  <cp:contentType/>
  <cp:contentStatus/>
</cp:coreProperties>
</file>